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- итоговая аттестация\9 класс\9 класс - итоговая аттестация с ТЭК\АТТЕСТАЦИЯ - 2021\АНАЛИЗ ГИА-9 2021\"/>
    </mc:Choice>
  </mc:AlternateContent>
  <bookViews>
    <workbookView xWindow="0" yWindow="0" windowWidth="28800" windowHeight="11730" activeTab="1"/>
  </bookViews>
  <sheets>
    <sheet name="Свод" sheetId="1" r:id="rId1"/>
    <sheet name="В сравнении с прошлым годом" sheetId="7" r:id="rId2"/>
    <sheet name="2" sheetId="2" r:id="rId3"/>
    <sheet name="3" sheetId="3" r:id="rId4"/>
    <sheet name="4" sheetId="4" r:id="rId5"/>
    <sheet name="5" sheetId="5" r:id="rId6"/>
    <sheet name="Сравнение" sheetId="6" r:id="rId7"/>
  </sheets>
  <definedNames>
    <definedName name="_xlchart.0" hidden="1">'2'!$B$5:$B$38</definedName>
    <definedName name="_xlchart.1" hidden="1">'2'!$C$5:$C$38</definedName>
    <definedName name="_xlchart.2" hidden="1">'3'!$B$6:$B$39</definedName>
    <definedName name="_xlchart.3" hidden="1">'3'!$C$6:$C$39</definedName>
    <definedName name="_xlchart.4" hidden="1">'4'!$B$5:$B$38</definedName>
    <definedName name="_xlchart.5" hidden="1">'4'!$C$5:$C$38</definedName>
    <definedName name="_xlchart.6" hidden="1">'5'!$B$5:$B$38</definedName>
    <definedName name="_xlchart.7" hidden="1">'5'!$C$5:$C$38</definedName>
    <definedName name="_xlchart.8" hidden="1">'5'!$B$5:$B$38</definedName>
    <definedName name="_xlchart.9" hidden="1">'5'!$C$5:$C$38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1" i="1"/>
  <c r="I32" i="1"/>
  <c r="J37" i="1" l="1"/>
  <c r="H37" i="1"/>
  <c r="I37" i="1" s="1"/>
  <c r="F37" i="1"/>
  <c r="D37" i="1"/>
  <c r="E37" i="1" s="1"/>
  <c r="C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G32" i="1"/>
  <c r="E32" i="1"/>
  <c r="K31" i="1"/>
  <c r="G31" i="1"/>
  <c r="E31" i="1"/>
  <c r="K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K37" i="1" l="1"/>
  <c r="G37" i="1"/>
</calcChain>
</file>

<file path=xl/sharedStrings.xml><?xml version="1.0" encoding="utf-8"?>
<sst xmlns="http://schemas.openxmlformats.org/spreadsheetml/2006/main" count="209" uniqueCount="44">
  <si>
    <t>2021 год</t>
  </si>
  <si>
    <t>Свод</t>
  </si>
  <si>
    <t>ОО</t>
  </si>
  <si>
    <t>Число 
участников ОГЭ</t>
  </si>
  <si>
    <t>"2"</t>
  </si>
  <si>
    <t>%</t>
  </si>
  <si>
    <t>"3"</t>
  </si>
  <si>
    <t>"4"</t>
  </si>
  <si>
    <t>"5"</t>
  </si>
  <si>
    <t>СОШ № 1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</si>
  <si>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</si>
  <si>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</si>
  <si>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</si>
  <si>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</si>
  <si>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</si>
  <si>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</si>
  <si>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</si>
  <si>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</si>
  <si>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 10</t>
  </si>
  <si>
    <t>СОШ № 11</t>
  </si>
  <si>
    <t>ООШ № 12</t>
  </si>
  <si>
    <t>СОШ № 13</t>
  </si>
  <si>
    <t>ООШ № 14</t>
  </si>
  <si>
    <t>ООШ № 15</t>
  </si>
  <si>
    <t>СОШ № 16</t>
  </si>
  <si>
    <t>СОШ № 17</t>
  </si>
  <si>
    <t>СОШ № 18</t>
  </si>
  <si>
    <t xml:space="preserve">ООШ № 19 </t>
  </si>
  <si>
    <t>СОШ № 20</t>
  </si>
  <si>
    <t>СОШ № 21</t>
  </si>
  <si>
    <t>СОШ № 22</t>
  </si>
  <si>
    <t>СОШ № 23</t>
  </si>
  <si>
    <t>СОШ № 24</t>
  </si>
  <si>
    <t>СОШ № 25</t>
  </si>
  <si>
    <t>ООШ № 26</t>
  </si>
  <si>
    <t>СОШ № 27</t>
  </si>
  <si>
    <t>СОШ № 28</t>
  </si>
  <si>
    <t>СОШ № 29</t>
  </si>
  <si>
    <t>СОШ № 30</t>
  </si>
  <si>
    <t>СОШ № 31</t>
  </si>
  <si>
    <t>СОШ № 32</t>
  </si>
  <si>
    <t>Темрюкский район</t>
  </si>
  <si>
    <t>Математика ОГЭ 27.05.2021 г. и 28.05.2021 г. Распределение оценок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</si>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</sst>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/>
    <xf numFmtId="10" fontId="3" fillId="2" borderId="1" xfId="1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0" fontId="0" fillId="0" borderId="0" xfId="1" applyNumberFormat="1" applyFont="1"/>
    <xf numFmtId="10" fontId="5" fillId="0" borderId="5" xfId="1" applyNumberFormat="1" applyFont="1" applyBorder="1" applyAlignment="1">
      <alignment horizontal="center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 сравнении с прошлым годом'!$B$2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'В сравнении с прошлым годом'!$C$1:$F$1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'В сравнении с прошлым годом'!$C$2:$F$2</c:f>
              <c:numCache>
                <c:formatCode>0.00%</c:formatCode>
                <c:ptCount val="4"/>
                <c:pt idx="0">
                  <c:v>0.105</c:v>
                </c:pt>
                <c:pt idx="1">
                  <c:v>0.47299999999999998</c:v>
                </c:pt>
                <c:pt idx="2">
                  <c:v>0.27200000000000002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4-4A08-AE55-33C66B2B1A3D}"/>
            </c:ext>
          </c:extLst>
        </c:ser>
        <c:ser>
          <c:idx val="1"/>
          <c:order val="1"/>
          <c:tx>
            <c:strRef>
              <c:f>'В сравнении с прошлым годом'!$B$3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'В сравнении с прошлым годом'!$C$1:$F$1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'В сравнении с прошлым годом'!$C$3:$F$3</c:f>
              <c:numCache>
                <c:formatCode>0.00%</c:formatCode>
                <c:ptCount val="4"/>
                <c:pt idx="0">
                  <c:v>4.9799999999999997E-2</c:v>
                </c:pt>
                <c:pt idx="1">
                  <c:v>0.32200000000000001</c:v>
                </c:pt>
                <c:pt idx="2">
                  <c:v>0.33200000000000002</c:v>
                </c:pt>
                <c:pt idx="3">
                  <c:v>0.2903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4-4A08-AE55-33C66B2B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3287439"/>
        <c:axId val="1583292015"/>
      </c:barChart>
      <c:catAx>
        <c:axId val="158328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3292015"/>
        <c:crosses val="autoZero"/>
        <c:auto val="1"/>
        <c:lblAlgn val="ctr"/>
        <c:lblOffset val="100"/>
        <c:noMultiLvlLbl val="0"/>
      </c:catAx>
      <c:valAx>
        <c:axId val="158329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328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 сравнении с прошлым годом'!$B$2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'В сравнении с прошлым годом'!$C$1:$F$1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'В сравнении с прошлым годом'!$C$2:$F$2</c:f>
              <c:numCache>
                <c:formatCode>0.00%</c:formatCode>
                <c:ptCount val="4"/>
                <c:pt idx="0">
                  <c:v>0.105</c:v>
                </c:pt>
                <c:pt idx="1">
                  <c:v>0.47299999999999998</c:v>
                </c:pt>
                <c:pt idx="2">
                  <c:v>0.27200000000000002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E-4DCD-9844-DEAA4774C5CF}"/>
            </c:ext>
          </c:extLst>
        </c:ser>
        <c:ser>
          <c:idx val="1"/>
          <c:order val="1"/>
          <c:tx>
            <c:strRef>
              <c:f>'В сравнении с прошлым годом'!$B$3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'В сравнении с прошлым годом'!$C$1:$F$1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'В сравнении с прошлым годом'!$C$3:$F$3</c:f>
              <c:numCache>
                <c:formatCode>0.00%</c:formatCode>
                <c:ptCount val="4"/>
                <c:pt idx="0">
                  <c:v>4.9799999999999997E-2</c:v>
                </c:pt>
                <c:pt idx="1">
                  <c:v>0.32200000000000001</c:v>
                </c:pt>
                <c:pt idx="2">
                  <c:v>0.33200000000000002</c:v>
                </c:pt>
                <c:pt idx="3">
                  <c:v>0.2903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E-4DCD-9844-DEAA4774C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8252975"/>
        <c:axId val="1728247151"/>
      </c:barChart>
      <c:catAx>
        <c:axId val="172825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247151"/>
        <c:crosses val="autoZero"/>
        <c:auto val="1"/>
        <c:lblAlgn val="ctr"/>
        <c:lblOffset val="100"/>
        <c:noMultiLvlLbl val="0"/>
      </c:catAx>
      <c:valAx>
        <c:axId val="172824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25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</a:rPr>
              <a:t>Процентное соотношение "2" по математике ОГЭ 27.05.2021 и 28.05.2021</a:t>
            </a:r>
            <a:endParaRPr lang="ru-RU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/>
          </a:p>
        </cx:rich>
      </cx:tx>
    </cx:title>
    <cx:plotArea>
      <cx:plotAreaRegion>
        <cx:series layoutId="clusteredColumn" uniqueId="{CACD77A6-953B-44AB-9B84-4437ED24CBD9}">
          <cx:dataPt idx="15">
            <cx:spPr>
              <a:solidFill>
                <a:srgbClr val="FF0000"/>
              </a:solidFill>
            </cx:spPr>
          </cx:dataPt>
          <cx:dataPt idx="22">
            <cx:spPr>
              <a:solidFill>
                <a:srgbClr val="00B050"/>
              </a:solidFill>
            </cx:spPr>
          </cx:dataPt>
          <cx:dataId val="0"/>
          <cx:layoutPr>
            <cx:aggregation/>
          </cx:layoutPr>
          <cx:axisId val="1"/>
        </cx:series>
        <cx:series layoutId="paretoLine" ownerIdx="0" uniqueId="{9576BD8F-938A-4136-8EF0-0B93362A9D45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_xlchart.2</cx:f>
      </cx:strDim>
      <cx:numDim type="val">
        <cx:f>_xlchart.3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</a:rPr>
              <a:t>Процентное соотношение "3" по математике ОГЭ 27.05.2021 и 28.05.2021</a:t>
            </a:r>
            <a:endParaRPr lang="ru-RU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/>
          </a:p>
        </cx:rich>
      </cx:tx>
    </cx:title>
    <cx:plotArea>
      <cx:plotAreaRegion>
        <cx:series layoutId="clusteredColumn" uniqueId="{99816E32-1E6A-4FAC-9852-B3C93B7724F7}">
          <cx:dataPt idx="11">
            <cx:spPr>
              <a:solidFill>
                <a:srgbClr val="00B050"/>
              </a:solidFill>
            </cx:spPr>
          </cx:dataPt>
          <cx:dataPt idx="18">
            <cx:spPr>
              <a:solidFill>
                <a:srgbClr val="FF0000"/>
              </a:solidFill>
            </cx:spPr>
          </cx:dataPt>
          <cx:dataId val="0"/>
          <cx:layoutPr>
            <cx:aggregation/>
          </cx:layoutPr>
          <cx:axisId val="1"/>
        </cx:series>
        <cx:series layoutId="paretoLine" ownerIdx="0" uniqueId="{DB0B2B98-4073-4509-ACDC-9B4C5686CCF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_xlchart.4</cx:f>
      </cx:strDim>
      <cx:numDim type="val">
        <cx:f>_xlchart.5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</a:rPr>
              <a:t>Процентное соотношение "4" по математике ОГЭ 27.05.2021 и 28.05.2021</a:t>
            </a:r>
            <a:endParaRPr lang="ru-RU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/>
          </a:p>
        </cx:rich>
      </cx:tx>
    </cx:title>
    <cx:plotArea>
      <cx:plotAreaRegion>
        <cx:series layoutId="clusteredColumn" uniqueId="{3BB9B5B5-03A8-4A26-8DF6-EBE1FC1DC971}">
          <cx:dataPt idx="13">
            <cx:spPr>
              <a:solidFill>
                <a:srgbClr val="00B050"/>
              </a:solidFill>
            </cx:spPr>
          </cx:dataPt>
          <cx:dataPt idx="17">
            <cx:spPr>
              <a:solidFill>
                <a:srgbClr val="FF0000"/>
              </a:solidFill>
            </cx:spPr>
          </cx:dataPt>
          <cx:dataId val="0"/>
          <cx:layoutPr>
            <cx:aggregation/>
          </cx:layoutPr>
          <cx:axisId val="1"/>
        </cx:series>
        <cx:series layoutId="paretoLine" ownerIdx="0" uniqueId="{BD98C8DC-F94B-4731-9D1E-ACE69ED48A6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_xlchart.8</cx:f>
      </cx:strDim>
      <cx:numDim type="val">
        <cx:f>_xlchart.9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</a:rPr>
              <a:t>Процентное соотношение "5" по математике ОГЭ 27.05.2021 и 28.05.2021</a:t>
            </a:r>
            <a:endParaRPr lang="ru-RU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/>
          </a:p>
        </cx:rich>
      </cx:tx>
    </cx:title>
    <cx:plotArea>
      <cx:plotAreaRegion>
        <cx:series layoutId="clusteredColumn" uniqueId="{9587976A-ECEB-4AE8-8511-2DFEB6B6C63E}">
          <cx:dataPt idx="13">
            <cx:spPr>
              <a:solidFill>
                <a:srgbClr val="00B050"/>
              </a:solidFill>
            </cx:spPr>
          </cx:dataPt>
          <cx:dataPt idx="14">
            <cx:spPr>
              <a:solidFill>
                <a:srgbClr val="FF0000"/>
              </a:solidFill>
            </cx:spPr>
          </cx:dataPt>
          <cx:dataId val="0"/>
          <cx:layoutPr>
            <cx:aggregation/>
          </cx:layoutPr>
          <cx:axisId val="1"/>
        </cx:series>
        <cx:series layoutId="paretoLine" ownerIdx="0" uniqueId="{FFB325D3-186B-4E05-9DE4-071C83F6B9A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Процентное соотношение оценок ОГЭ математика 27.05.2021 и 28.05.2021</a:t>
            </a:r>
            <a:endParaRPr lang="ru-RU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Сравнение!$B$2</c:f>
              <c:strCache>
                <c:ptCount val="1"/>
                <c:pt idx="0">
                  <c:v>Темрюкский район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Сравнение!$C$1:$F$1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Сравнение!$C$2:$F$2</c:f>
              <c:numCache>
                <c:formatCode>0.00%</c:formatCode>
                <c:ptCount val="4"/>
                <c:pt idx="0">
                  <c:v>0.2903</c:v>
                </c:pt>
                <c:pt idx="1">
                  <c:v>0.33229999999999998</c:v>
                </c:pt>
                <c:pt idx="2">
                  <c:v>0.32219999999999999</c:v>
                </c:pt>
                <c:pt idx="3">
                  <c:v>4.9799999999999997E-2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0-46A7-BABC-E60EBBBD09C0}"/>
            </c:ext>
          </c:extLst>
        </c:ser>
        <c:ser>
          <c:idx val="1"/>
          <c:order val="1"/>
          <c:tx>
            <c:strRef>
              <c:f>Сравнение!$B$3</c:f>
              <c:strCache>
                <c:ptCount val="1"/>
                <c:pt idx="0">
                  <c:v>Краснодарский край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Сравнение!$C$1:$F$1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Сравнение!$C$3:$F$3</c:f>
              <c:numCache>
                <c:formatCode>0.00%</c:formatCode>
                <c:ptCount val="4"/>
                <c:pt idx="0">
                  <c:v>0.21179999999999999</c:v>
                </c:pt>
                <c:pt idx="1">
                  <c:v>0.38169999999999998</c:v>
                </c:pt>
                <c:pt idx="2">
                  <c:v>0.35520000000000002</c:v>
                </c:pt>
                <c:pt idx="3">
                  <c:v>5.1400000000000001E-2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0-46A7-BABC-E60EBBBD09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28269807"/>
        <c:axId val="1728266895"/>
      </c:barChart>
      <c:catAx>
        <c:axId val="172826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266895"/>
        <c:crosses val="autoZero"/>
        <c:auto val="1"/>
        <c:lblAlgn val="ctr"/>
        <c:lblOffset val="100"/>
        <c:noMultiLvlLbl val="0"/>
      </c:catAx>
      <c:valAx>
        <c:axId val="172826689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2826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11</xdr:row>
      <xdr:rowOff>76200</xdr:rowOff>
    </xdr:from>
    <xdr:to>
      <xdr:col>17</xdr:col>
      <xdr:colOff>542925</xdr:colOff>
      <xdr:row>25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1</xdr:row>
      <xdr:rowOff>200025</xdr:rowOff>
    </xdr:from>
    <xdr:to>
      <xdr:col>17</xdr:col>
      <xdr:colOff>561975</xdr:colOff>
      <xdr:row>25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13</xdr:row>
      <xdr:rowOff>228600</xdr:rowOff>
    </xdr:from>
    <xdr:to>
      <xdr:col>18</xdr:col>
      <xdr:colOff>476250</xdr:colOff>
      <xdr:row>35</xdr:row>
      <xdr:rowOff>123825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16</xdr:row>
      <xdr:rowOff>9526</xdr:rowOff>
    </xdr:from>
    <xdr:to>
      <xdr:col>19</xdr:col>
      <xdr:colOff>19050</xdr:colOff>
      <xdr:row>37</xdr:row>
      <xdr:rowOff>123825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18</xdr:row>
      <xdr:rowOff>47625</xdr:rowOff>
    </xdr:from>
    <xdr:to>
      <xdr:col>18</xdr:col>
      <xdr:colOff>123825</xdr:colOff>
      <xdr:row>38</xdr:row>
      <xdr:rowOff>28575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14</xdr:row>
      <xdr:rowOff>152401</xdr:rowOff>
    </xdr:from>
    <xdr:to>
      <xdr:col>21</xdr:col>
      <xdr:colOff>161925</xdr:colOff>
      <xdr:row>36</xdr:row>
      <xdr:rowOff>733425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800100</xdr:rowOff>
    </xdr:from>
    <xdr:to>
      <xdr:col>19</xdr:col>
      <xdr:colOff>285750</xdr:colOff>
      <xdr:row>23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workbookViewId="0">
      <selection activeCell="J8" sqref="J8"/>
    </sheetView>
  </sheetViews>
  <sheetFormatPr defaultRowHeight="15" x14ac:dyDescent="0.25"/>
  <cols>
    <col min="1" max="1" width="5.85546875" customWidth="1"/>
    <col min="2" max="2" width="20.5703125" customWidth="1"/>
    <col min="4" max="4" width="9.140625" style="16"/>
    <col min="5" max="5" width="9.140625" style="13"/>
    <col min="7" max="7" width="9.140625" style="13"/>
    <col min="9" max="9" width="9.140625" style="13"/>
    <col min="11" max="11" width="9.140625" style="13"/>
  </cols>
  <sheetData>
    <row r="2" spans="1:11" x14ac:dyDescent="0.25">
      <c r="A2" s="12" t="s">
        <v>42</v>
      </c>
      <c r="B2" s="12"/>
      <c r="C2" s="12"/>
      <c r="D2" s="12"/>
      <c r="E2" s="12"/>
      <c r="F2" s="12"/>
      <c r="G2" s="12"/>
      <c r="H2" s="12"/>
      <c r="I2" s="19"/>
      <c r="J2" s="1"/>
      <c r="K2" s="19"/>
    </row>
    <row r="3" spans="1:11" x14ac:dyDescent="0.25">
      <c r="A3" s="2"/>
      <c r="B3" s="3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ht="57" x14ac:dyDescent="0.25">
      <c r="A4" s="5" t="s">
        <v>1</v>
      </c>
      <c r="B4" s="6" t="s">
        <v>2</v>
      </c>
      <c r="C4" s="7" t="s">
        <v>3</v>
      </c>
      <c r="D4" s="14" t="s">
        <v>4</v>
      </c>
      <c r="E4" s="17" t="s">
        <v>5</v>
      </c>
      <c r="F4" s="5" t="s">
        <v>6</v>
      </c>
      <c r="G4" s="17" t="s">
        <v>5</v>
      </c>
      <c r="H4" s="5" t="s">
        <v>7</v>
      </c>
      <c r="I4" s="17" t="s">
        <v>5</v>
      </c>
      <c r="J4" s="5" t="s">
        <v>8</v>
      </c>
      <c r="K4" s="17" t="s">
        <v>5</v>
      </c>
    </row>
    <row r="5" spans="1:11" ht="18.75" x14ac:dyDescent="0.3">
      <c r="A5" s="8">
        <v>1</v>
      </c>
      <c r="B5" s="8" t="s">
        <v>9</v>
      </c>
      <c r="C5" s="9">
        <v>82</v>
      </c>
      <c r="D5" s="15">
        <v>28</v>
      </c>
      <c r="E5" s="18">
        <f>D5/C5</f>
        <v>0.34146341463414637</v>
      </c>
      <c r="F5" s="10">
        <v>31</v>
      </c>
      <c r="G5" s="18">
        <f>F5/C5</f>
        <v>0.37804878048780488</v>
      </c>
      <c r="H5" s="10">
        <v>19</v>
      </c>
      <c r="I5" s="18">
        <f>H5/C5</f>
        <v>0.23170731707317074</v>
      </c>
      <c r="J5" s="10">
        <v>3</v>
      </c>
      <c r="K5" s="18">
        <f>J5/C5</f>
        <v>3.6585365853658534E-2</v>
      </c>
    </row>
    <row r="6" spans="1:11" ht="18.75" x14ac:dyDescent="0.3">
      <c r="A6" s="8">
        <v>2</v>
      </c>
      <c r="B6" s="8" t="s">
        <v>10</v>
      </c>
      <c r="C6" s="9">
        <v>123</v>
      </c>
      <c r="D6" s="15">
        <v>24</v>
      </c>
      <c r="E6" s="18">
        <f>D6/C6</f>
        <v>0.1951219512195122</v>
      </c>
      <c r="F6" s="10">
        <v>36</v>
      </c>
      <c r="G6" s="18">
        <f>F6/C6</f>
        <v>0.29268292682926828</v>
      </c>
      <c r="H6" s="10">
        <v>53</v>
      </c>
      <c r="I6" s="18">
        <f>H6/C6</f>
        <v>0.43089430894308944</v>
      </c>
      <c r="J6" s="10">
        <v>11</v>
      </c>
      <c r="K6" s="18">
        <f>J6/C6</f>
        <v>8.943089430894309E-2</v>
      </c>
    </row>
    <row r="7" spans="1:11" ht="18.75" x14ac:dyDescent="0.3">
      <c r="A7" s="8">
        <v>3</v>
      </c>
      <c r="B7" s="8" t="s">
        <v>11</v>
      </c>
      <c r="C7" s="9">
        <v>82</v>
      </c>
      <c r="D7" s="15">
        <v>49</v>
      </c>
      <c r="E7" s="18">
        <f>D7/C7</f>
        <v>0.59756097560975607</v>
      </c>
      <c r="F7" s="10">
        <v>22</v>
      </c>
      <c r="G7" s="18">
        <f>F7/C7</f>
        <v>0.26829268292682928</v>
      </c>
      <c r="H7" s="10">
        <v>11</v>
      </c>
      <c r="I7" s="18">
        <f>H7/C7</f>
        <v>0.13414634146341464</v>
      </c>
      <c r="J7" s="10">
        <v>0</v>
      </c>
      <c r="K7" s="18">
        <f>J7/C7</f>
        <v>0</v>
      </c>
    </row>
    <row r="8" spans="1:11" ht="18.75" x14ac:dyDescent="0.3">
      <c r="A8" s="8">
        <v>4</v>
      </c>
      <c r="B8" s="8" t="s">
        <v>12</v>
      </c>
      <c r="C8" s="9">
        <v>65</v>
      </c>
      <c r="D8" s="15">
        <v>15</v>
      </c>
      <c r="E8" s="18">
        <f>D8/C8</f>
        <v>0.23076923076923078</v>
      </c>
      <c r="F8" s="10">
        <v>19</v>
      </c>
      <c r="G8" s="18">
        <f>F8/C8</f>
        <v>0.29230769230769232</v>
      </c>
      <c r="H8" s="10">
        <v>26</v>
      </c>
      <c r="I8" s="18">
        <f>H8/C8</f>
        <v>0.4</v>
      </c>
      <c r="J8" s="10">
        <v>5</v>
      </c>
      <c r="K8" s="18">
        <f>J8/C8</f>
        <v>7.6923076923076927E-2</v>
      </c>
    </row>
    <row r="9" spans="1:11" ht="18.75" x14ac:dyDescent="0.3">
      <c r="A9" s="8">
        <v>5</v>
      </c>
      <c r="B9" s="8" t="s">
        <v>13</v>
      </c>
      <c r="C9" s="9">
        <v>54</v>
      </c>
      <c r="D9" s="15">
        <v>21</v>
      </c>
      <c r="E9" s="18">
        <f>D9/C9</f>
        <v>0.3888888888888889</v>
      </c>
      <c r="F9" s="10">
        <v>24</v>
      </c>
      <c r="G9" s="18">
        <f>F9/C9</f>
        <v>0.44444444444444442</v>
      </c>
      <c r="H9" s="10">
        <v>9</v>
      </c>
      <c r="I9" s="18">
        <f>H9/C9</f>
        <v>0.16666666666666666</v>
      </c>
      <c r="J9" s="10">
        <v>0</v>
      </c>
      <c r="K9" s="18">
        <f>J9/C9</f>
        <v>0</v>
      </c>
    </row>
    <row r="10" spans="1:11" ht="18.75" x14ac:dyDescent="0.3">
      <c r="A10" s="8">
        <v>6</v>
      </c>
      <c r="B10" s="8" t="s">
        <v>14</v>
      </c>
      <c r="C10" s="9">
        <v>64</v>
      </c>
      <c r="D10" s="15">
        <v>15</v>
      </c>
      <c r="E10" s="18">
        <f>D10/C10</f>
        <v>0.234375</v>
      </c>
      <c r="F10" s="10">
        <v>16</v>
      </c>
      <c r="G10" s="18">
        <f>F10/C10</f>
        <v>0.25</v>
      </c>
      <c r="H10" s="10">
        <v>26</v>
      </c>
      <c r="I10" s="18">
        <f>H10/C10</f>
        <v>0.40625</v>
      </c>
      <c r="J10" s="10">
        <v>6</v>
      </c>
      <c r="K10" s="18">
        <f>J10/C10</f>
        <v>9.375E-2</v>
      </c>
    </row>
    <row r="11" spans="1:11" ht="18.75" x14ac:dyDescent="0.3">
      <c r="A11" s="8">
        <v>7</v>
      </c>
      <c r="B11" s="8" t="s">
        <v>15</v>
      </c>
      <c r="C11" s="9">
        <v>66</v>
      </c>
      <c r="D11" s="15">
        <v>25</v>
      </c>
      <c r="E11" s="18">
        <f>D11/C11</f>
        <v>0.37878787878787878</v>
      </c>
      <c r="F11" s="10">
        <v>18</v>
      </c>
      <c r="G11" s="18">
        <f>F11/C11</f>
        <v>0.27272727272727271</v>
      </c>
      <c r="H11" s="10">
        <v>21</v>
      </c>
      <c r="I11" s="18">
        <f>H11/C11</f>
        <v>0.31818181818181818</v>
      </c>
      <c r="J11" s="10">
        <v>2</v>
      </c>
      <c r="K11" s="18">
        <f>J11/C11</f>
        <v>3.0303030303030304E-2</v>
      </c>
    </row>
    <row r="12" spans="1:11" ht="18.75" x14ac:dyDescent="0.3">
      <c r="A12" s="8">
        <v>8</v>
      </c>
      <c r="B12" s="8" t="s">
        <v>16</v>
      </c>
      <c r="C12" s="9">
        <v>41</v>
      </c>
      <c r="D12" s="15">
        <v>13</v>
      </c>
      <c r="E12" s="18">
        <f>D12/C12</f>
        <v>0.31707317073170732</v>
      </c>
      <c r="F12" s="10">
        <v>14</v>
      </c>
      <c r="G12" s="18">
        <f>F12/C12</f>
        <v>0.34146341463414637</v>
      </c>
      <c r="H12" s="10">
        <v>12</v>
      </c>
      <c r="I12" s="18">
        <f>H12/C12</f>
        <v>0.29268292682926828</v>
      </c>
      <c r="J12" s="10">
        <v>2</v>
      </c>
      <c r="K12" s="18">
        <f>J12/C12</f>
        <v>4.878048780487805E-2</v>
      </c>
    </row>
    <row r="13" spans="1:11" ht="18.75" x14ac:dyDescent="0.3">
      <c r="A13" s="8">
        <v>9</v>
      </c>
      <c r="B13" s="8" t="s">
        <v>17</v>
      </c>
      <c r="C13" s="9">
        <v>55</v>
      </c>
      <c r="D13" s="15">
        <v>19</v>
      </c>
      <c r="E13" s="18">
        <f>D13/C13</f>
        <v>0.34545454545454546</v>
      </c>
      <c r="F13" s="10">
        <v>15</v>
      </c>
      <c r="G13" s="18">
        <f>F13/C13</f>
        <v>0.27272727272727271</v>
      </c>
      <c r="H13" s="10">
        <v>21</v>
      </c>
      <c r="I13" s="18">
        <f>H13/C13</f>
        <v>0.38181818181818183</v>
      </c>
      <c r="J13" s="10">
        <v>0</v>
      </c>
      <c r="K13" s="18">
        <f>J13/C13</f>
        <v>0</v>
      </c>
    </row>
    <row r="14" spans="1:11" ht="18.75" x14ac:dyDescent="0.3">
      <c r="A14" s="8">
        <v>10</v>
      </c>
      <c r="B14" s="8" t="s">
        <v>18</v>
      </c>
      <c r="C14" s="9">
        <v>35</v>
      </c>
      <c r="D14" s="15">
        <v>10</v>
      </c>
      <c r="E14" s="18">
        <f>D14/C14</f>
        <v>0.2857142857142857</v>
      </c>
      <c r="F14" s="10">
        <v>16</v>
      </c>
      <c r="G14" s="18">
        <f>F14/C14</f>
        <v>0.45714285714285713</v>
      </c>
      <c r="H14" s="10">
        <v>7</v>
      </c>
      <c r="I14" s="18">
        <f>H14/C14</f>
        <v>0.2</v>
      </c>
      <c r="J14" s="10">
        <v>2</v>
      </c>
      <c r="K14" s="18">
        <f>J14/C14</f>
        <v>5.7142857142857141E-2</v>
      </c>
    </row>
    <row r="15" spans="1:11" ht="18.75" x14ac:dyDescent="0.3">
      <c r="A15" s="8">
        <v>11</v>
      </c>
      <c r="B15" s="8" t="s">
        <v>19</v>
      </c>
      <c r="C15" s="9">
        <v>37</v>
      </c>
      <c r="D15" s="15">
        <v>14</v>
      </c>
      <c r="E15" s="18">
        <f>D15/C15</f>
        <v>0.3783783783783784</v>
      </c>
      <c r="F15" s="10">
        <v>9</v>
      </c>
      <c r="G15" s="18">
        <f>F15/C15</f>
        <v>0.24324324324324326</v>
      </c>
      <c r="H15" s="10">
        <v>14</v>
      </c>
      <c r="I15" s="18">
        <f>H15/C15</f>
        <v>0.3783783783783784</v>
      </c>
      <c r="J15" s="10">
        <v>0</v>
      </c>
      <c r="K15" s="18">
        <f>J15/C15</f>
        <v>0</v>
      </c>
    </row>
    <row r="16" spans="1:11" ht="18.75" x14ac:dyDescent="0.3">
      <c r="A16" s="8">
        <v>12</v>
      </c>
      <c r="B16" s="8" t="s">
        <v>20</v>
      </c>
      <c r="C16" s="9">
        <v>9</v>
      </c>
      <c r="D16" s="15">
        <v>2</v>
      </c>
      <c r="E16" s="18">
        <f>D16/C16</f>
        <v>0.22222222222222221</v>
      </c>
      <c r="F16" s="10">
        <v>2</v>
      </c>
      <c r="G16" s="18">
        <f>F16/C16</f>
        <v>0.22222222222222221</v>
      </c>
      <c r="H16" s="10">
        <v>4</v>
      </c>
      <c r="I16" s="18">
        <f>H16/C16</f>
        <v>0.44444444444444442</v>
      </c>
      <c r="J16" s="10">
        <v>1</v>
      </c>
      <c r="K16" s="18">
        <f>J16/C16</f>
        <v>0.1111111111111111</v>
      </c>
    </row>
    <row r="17" spans="1:11" ht="18.75" x14ac:dyDescent="0.3">
      <c r="A17" s="8">
        <v>13</v>
      </c>
      <c r="B17" s="8" t="s">
        <v>21</v>
      </c>
      <c r="C17" s="9">
        <v>119</v>
      </c>
      <c r="D17" s="15">
        <v>16</v>
      </c>
      <c r="E17" s="18">
        <f>D17/C17</f>
        <v>0.13445378151260504</v>
      </c>
      <c r="F17" s="10">
        <v>34</v>
      </c>
      <c r="G17" s="18">
        <f>F17/C17</f>
        <v>0.2857142857142857</v>
      </c>
      <c r="H17" s="10">
        <v>58</v>
      </c>
      <c r="I17" s="18">
        <f>H17/C17</f>
        <v>0.48739495798319327</v>
      </c>
      <c r="J17" s="10">
        <v>10</v>
      </c>
      <c r="K17" s="18">
        <f>J17/C17</f>
        <v>8.4033613445378158E-2</v>
      </c>
    </row>
    <row r="18" spans="1:11" ht="18.75" x14ac:dyDescent="0.3">
      <c r="A18" s="8">
        <v>14</v>
      </c>
      <c r="B18" s="8" t="s">
        <v>22</v>
      </c>
      <c r="C18" s="9">
        <v>30</v>
      </c>
      <c r="D18" s="15">
        <v>12</v>
      </c>
      <c r="E18" s="18">
        <f>D18/C18</f>
        <v>0.4</v>
      </c>
      <c r="F18" s="10">
        <v>12</v>
      </c>
      <c r="G18" s="18">
        <f>F18/C18</f>
        <v>0.4</v>
      </c>
      <c r="H18" s="10">
        <v>6</v>
      </c>
      <c r="I18" s="18">
        <f>H18/C18</f>
        <v>0.2</v>
      </c>
      <c r="J18" s="10">
        <v>0</v>
      </c>
      <c r="K18" s="18">
        <f>J18/C18</f>
        <v>0</v>
      </c>
    </row>
    <row r="19" spans="1:11" ht="18.75" x14ac:dyDescent="0.3">
      <c r="A19" s="8">
        <v>15</v>
      </c>
      <c r="B19" s="8" t="s">
        <v>23</v>
      </c>
      <c r="C19" s="9">
        <v>24</v>
      </c>
      <c r="D19" s="15">
        <v>10</v>
      </c>
      <c r="E19" s="18">
        <f>D19/C19</f>
        <v>0.41666666666666669</v>
      </c>
      <c r="F19" s="10">
        <v>12</v>
      </c>
      <c r="G19" s="18">
        <f>F19/C19</f>
        <v>0.5</v>
      </c>
      <c r="H19" s="10">
        <v>2</v>
      </c>
      <c r="I19" s="18">
        <f>H19/C19</f>
        <v>8.3333333333333329E-2</v>
      </c>
      <c r="J19" s="10">
        <v>0</v>
      </c>
      <c r="K19" s="18">
        <f>J19/C19</f>
        <v>0</v>
      </c>
    </row>
    <row r="20" spans="1:11" ht="18.75" x14ac:dyDescent="0.3">
      <c r="A20" s="8">
        <v>16</v>
      </c>
      <c r="B20" s="8" t="s">
        <v>24</v>
      </c>
      <c r="C20" s="9">
        <v>17</v>
      </c>
      <c r="D20" s="15">
        <v>7</v>
      </c>
      <c r="E20" s="18">
        <f>D20/C20</f>
        <v>0.41176470588235292</v>
      </c>
      <c r="F20" s="10">
        <v>6</v>
      </c>
      <c r="G20" s="18">
        <f>F20/C20</f>
        <v>0.35294117647058826</v>
      </c>
      <c r="H20" s="10">
        <v>4</v>
      </c>
      <c r="I20" s="18">
        <f>H20/C20</f>
        <v>0.23529411764705882</v>
      </c>
      <c r="J20" s="10">
        <v>0</v>
      </c>
      <c r="K20" s="18">
        <f>J20/C20</f>
        <v>0</v>
      </c>
    </row>
    <row r="21" spans="1:11" ht="18.75" x14ac:dyDescent="0.3">
      <c r="A21" s="8">
        <v>17</v>
      </c>
      <c r="B21" s="8" t="s">
        <v>25</v>
      </c>
      <c r="C21" s="9">
        <v>27</v>
      </c>
      <c r="D21" s="15">
        <v>6</v>
      </c>
      <c r="E21" s="18">
        <f>D21/C21</f>
        <v>0.22222222222222221</v>
      </c>
      <c r="F21" s="10">
        <v>7</v>
      </c>
      <c r="G21" s="18">
        <f>F21/C21</f>
        <v>0.25925925925925924</v>
      </c>
      <c r="H21" s="10">
        <v>9</v>
      </c>
      <c r="I21" s="18">
        <f>H21/C21</f>
        <v>0.33333333333333331</v>
      </c>
      <c r="J21" s="10">
        <v>4</v>
      </c>
      <c r="K21" s="18">
        <f>J21/C21</f>
        <v>0.14814814814814814</v>
      </c>
    </row>
    <row r="22" spans="1:11" ht="18.75" x14ac:dyDescent="0.3">
      <c r="A22" s="8">
        <v>18</v>
      </c>
      <c r="B22" s="8" t="s">
        <v>26</v>
      </c>
      <c r="C22" s="9">
        <v>71</v>
      </c>
      <c r="D22" s="15">
        <v>25</v>
      </c>
      <c r="E22" s="18">
        <f>D22/C22</f>
        <v>0.352112676056338</v>
      </c>
      <c r="F22" s="10">
        <v>26</v>
      </c>
      <c r="G22" s="18">
        <f>F22/C22</f>
        <v>0.36619718309859156</v>
      </c>
      <c r="H22" s="10">
        <v>17</v>
      </c>
      <c r="I22" s="18">
        <f>H22/C22</f>
        <v>0.23943661971830985</v>
      </c>
      <c r="J22" s="10">
        <v>3</v>
      </c>
      <c r="K22" s="18">
        <f>J22/C22</f>
        <v>4.2253521126760563E-2</v>
      </c>
    </row>
    <row r="23" spans="1:11" ht="18.75" x14ac:dyDescent="0.3">
      <c r="A23" s="8">
        <v>19</v>
      </c>
      <c r="B23" s="8" t="s">
        <v>27</v>
      </c>
      <c r="C23" s="9">
        <v>13</v>
      </c>
      <c r="D23" s="15">
        <v>4</v>
      </c>
      <c r="E23" s="18">
        <f>D23/C23</f>
        <v>0.30769230769230771</v>
      </c>
      <c r="F23" s="10">
        <v>4</v>
      </c>
      <c r="G23" s="18">
        <f>F23/C23</f>
        <v>0.30769230769230771</v>
      </c>
      <c r="H23" s="10">
        <v>4</v>
      </c>
      <c r="I23" s="18">
        <f>H23/C23</f>
        <v>0.30769230769230771</v>
      </c>
      <c r="J23" s="10">
        <v>1</v>
      </c>
      <c r="K23" s="18">
        <f>J23/C23</f>
        <v>7.6923076923076927E-2</v>
      </c>
    </row>
    <row r="24" spans="1:11" ht="18.75" x14ac:dyDescent="0.3">
      <c r="A24" s="8">
        <v>20</v>
      </c>
      <c r="B24" s="8" t="s">
        <v>28</v>
      </c>
      <c r="C24" s="9">
        <v>47</v>
      </c>
      <c r="D24" s="15">
        <v>15</v>
      </c>
      <c r="E24" s="18">
        <f>D24/C24</f>
        <v>0.31914893617021278</v>
      </c>
      <c r="F24" s="10">
        <v>14</v>
      </c>
      <c r="G24" s="18">
        <f>F24/C24</f>
        <v>0.2978723404255319</v>
      </c>
      <c r="H24" s="10">
        <v>12</v>
      </c>
      <c r="I24" s="18">
        <f>H24/C24</f>
        <v>0.25531914893617019</v>
      </c>
      <c r="J24" s="10">
        <v>5</v>
      </c>
      <c r="K24" s="18">
        <f>J24/C24</f>
        <v>0.10638297872340426</v>
      </c>
    </row>
    <row r="25" spans="1:11" ht="18.75" x14ac:dyDescent="0.3">
      <c r="A25" s="8">
        <v>21</v>
      </c>
      <c r="B25" s="8" t="s">
        <v>29</v>
      </c>
      <c r="C25" s="9">
        <v>39</v>
      </c>
      <c r="D25" s="15">
        <v>6</v>
      </c>
      <c r="E25" s="18">
        <f>D25/C25</f>
        <v>0.15384615384615385</v>
      </c>
      <c r="F25" s="10">
        <v>23</v>
      </c>
      <c r="G25" s="18">
        <f>F25/C25</f>
        <v>0.58974358974358976</v>
      </c>
      <c r="H25" s="10">
        <v>9</v>
      </c>
      <c r="I25" s="18">
        <f>H25/C25</f>
        <v>0.23076923076923078</v>
      </c>
      <c r="J25" s="10">
        <v>1</v>
      </c>
      <c r="K25" s="18">
        <f>J25/C25</f>
        <v>2.564102564102564E-2</v>
      </c>
    </row>
    <row r="26" spans="1:11" ht="18.75" x14ac:dyDescent="0.3">
      <c r="A26" s="8">
        <v>22</v>
      </c>
      <c r="B26" s="8" t="s">
        <v>30</v>
      </c>
      <c r="C26" s="9">
        <v>16</v>
      </c>
      <c r="D26" s="15">
        <v>2</v>
      </c>
      <c r="E26" s="18">
        <f>D26/C26</f>
        <v>0.125</v>
      </c>
      <c r="F26" s="10">
        <v>2</v>
      </c>
      <c r="G26" s="18">
        <f>F26/C26</f>
        <v>0.125</v>
      </c>
      <c r="H26" s="10">
        <v>11</v>
      </c>
      <c r="I26" s="18">
        <f>H26/C26</f>
        <v>0.6875</v>
      </c>
      <c r="J26" s="10">
        <v>1</v>
      </c>
      <c r="K26" s="18">
        <f>J26/C26</f>
        <v>6.25E-2</v>
      </c>
    </row>
    <row r="27" spans="1:11" ht="18.75" x14ac:dyDescent="0.3">
      <c r="A27" s="8">
        <v>23</v>
      </c>
      <c r="B27" s="8" t="s">
        <v>31</v>
      </c>
      <c r="C27" s="9">
        <v>20</v>
      </c>
      <c r="D27" s="15">
        <v>4</v>
      </c>
      <c r="E27" s="18">
        <f>D27/C27</f>
        <v>0.2</v>
      </c>
      <c r="F27" s="10">
        <v>7</v>
      </c>
      <c r="G27" s="18">
        <f>F27/C27</f>
        <v>0.35</v>
      </c>
      <c r="H27" s="10">
        <v>7</v>
      </c>
      <c r="I27" s="18">
        <f>H27/C27</f>
        <v>0.35</v>
      </c>
      <c r="J27" s="10">
        <v>2</v>
      </c>
      <c r="K27" s="18">
        <f>J27/C27</f>
        <v>0.1</v>
      </c>
    </row>
    <row r="28" spans="1:11" ht="18.75" x14ac:dyDescent="0.3">
      <c r="A28" s="8">
        <v>24</v>
      </c>
      <c r="B28" s="8" t="s">
        <v>32</v>
      </c>
      <c r="C28" s="9">
        <v>6</v>
      </c>
      <c r="D28" s="15">
        <v>2</v>
      </c>
      <c r="E28" s="18">
        <f>D28/C28</f>
        <v>0.33333333333333331</v>
      </c>
      <c r="F28" s="10">
        <v>3</v>
      </c>
      <c r="G28" s="18">
        <f>F28/C28</f>
        <v>0.5</v>
      </c>
      <c r="H28" s="10">
        <v>1</v>
      </c>
      <c r="I28" s="18">
        <f>H28/C28</f>
        <v>0.16666666666666666</v>
      </c>
      <c r="J28" s="10">
        <v>0</v>
      </c>
      <c r="K28" s="18">
        <f>J28/C28</f>
        <v>0</v>
      </c>
    </row>
    <row r="29" spans="1:11" ht="18.75" x14ac:dyDescent="0.3">
      <c r="A29" s="8">
        <v>25</v>
      </c>
      <c r="B29" s="8" t="s">
        <v>33</v>
      </c>
      <c r="C29" s="9">
        <v>6</v>
      </c>
      <c r="D29" s="15">
        <v>0</v>
      </c>
      <c r="E29" s="18">
        <f>D29/C29</f>
        <v>0</v>
      </c>
      <c r="F29" s="10">
        <v>2</v>
      </c>
      <c r="G29" s="18">
        <f>F29/C29</f>
        <v>0.33333333333333331</v>
      </c>
      <c r="H29" s="10">
        <v>2</v>
      </c>
      <c r="I29" s="18">
        <f>H29/C29</f>
        <v>0.33333333333333331</v>
      </c>
      <c r="J29" s="10">
        <v>2</v>
      </c>
      <c r="K29" s="18">
        <f>J29/C29</f>
        <v>0.33333333333333331</v>
      </c>
    </row>
    <row r="30" spans="1:11" ht="18.75" x14ac:dyDescent="0.3">
      <c r="A30" s="8">
        <v>26</v>
      </c>
      <c r="B30" s="8" t="s">
        <v>34</v>
      </c>
      <c r="C30" s="9">
        <v>5</v>
      </c>
      <c r="D30" s="15">
        <v>1</v>
      </c>
      <c r="E30" s="18">
        <f>D30/C30</f>
        <v>0.2</v>
      </c>
      <c r="F30" s="10">
        <v>2</v>
      </c>
      <c r="G30" s="18">
        <f>F30/C30</f>
        <v>0.4</v>
      </c>
      <c r="H30" s="10">
        <v>2</v>
      </c>
      <c r="I30" s="18">
        <f>H30/C30</f>
        <v>0.4</v>
      </c>
      <c r="J30" s="10">
        <v>0</v>
      </c>
      <c r="K30" s="18">
        <f>J30/C30</f>
        <v>0</v>
      </c>
    </row>
    <row r="31" spans="1:11" ht="18.75" x14ac:dyDescent="0.3">
      <c r="A31" s="8">
        <v>27</v>
      </c>
      <c r="B31" s="8" t="s">
        <v>35</v>
      </c>
      <c r="C31" s="9">
        <v>22</v>
      </c>
      <c r="D31" s="15">
        <v>2</v>
      </c>
      <c r="E31" s="18">
        <f>D31/C31</f>
        <v>9.0909090909090912E-2</v>
      </c>
      <c r="F31" s="10">
        <v>9</v>
      </c>
      <c r="G31" s="18">
        <f>F31/C31</f>
        <v>0.40909090909090912</v>
      </c>
      <c r="H31" s="10">
        <v>10</v>
      </c>
      <c r="I31" s="18">
        <f>H31/C31</f>
        <v>0.45454545454545453</v>
      </c>
      <c r="J31" s="10">
        <v>1</v>
      </c>
      <c r="K31" s="18">
        <f>J31/C31</f>
        <v>4.5454545454545456E-2</v>
      </c>
    </row>
    <row r="32" spans="1:11" ht="18.75" x14ac:dyDescent="0.3">
      <c r="A32" s="8">
        <v>28</v>
      </c>
      <c r="B32" s="8" t="s">
        <v>36</v>
      </c>
      <c r="C32" s="9">
        <v>55</v>
      </c>
      <c r="D32" s="15">
        <v>16</v>
      </c>
      <c r="E32" s="18">
        <f>D32/C32</f>
        <v>0.29090909090909089</v>
      </c>
      <c r="F32" s="10">
        <v>23</v>
      </c>
      <c r="G32" s="18">
        <f>F32/C32</f>
        <v>0.41818181818181815</v>
      </c>
      <c r="H32" s="10">
        <v>16</v>
      </c>
      <c r="I32" s="18">
        <f>H32/C32</f>
        <v>0.29090909090909089</v>
      </c>
      <c r="J32" s="10">
        <v>0</v>
      </c>
      <c r="K32" s="18">
        <f>J32/C32</f>
        <v>0</v>
      </c>
    </row>
    <row r="33" spans="1:11" ht="18.75" x14ac:dyDescent="0.3">
      <c r="A33" s="8">
        <v>29</v>
      </c>
      <c r="B33" s="8" t="s">
        <v>37</v>
      </c>
      <c r="C33" s="9">
        <v>21</v>
      </c>
      <c r="D33" s="15">
        <v>3</v>
      </c>
      <c r="E33" s="18">
        <f>D33/C33</f>
        <v>0.14285714285714285</v>
      </c>
      <c r="F33" s="10">
        <v>9</v>
      </c>
      <c r="G33" s="18">
        <f>F33/C33</f>
        <v>0.42857142857142855</v>
      </c>
      <c r="H33" s="10">
        <v>8</v>
      </c>
      <c r="I33" s="18">
        <f>H33/C33</f>
        <v>0.38095238095238093</v>
      </c>
      <c r="J33" s="10">
        <v>1</v>
      </c>
      <c r="K33" s="18">
        <f>J33/C33</f>
        <v>4.7619047619047616E-2</v>
      </c>
    </row>
    <row r="34" spans="1:11" ht="18.75" x14ac:dyDescent="0.3">
      <c r="A34" s="8">
        <v>30</v>
      </c>
      <c r="B34" s="8" t="s">
        <v>38</v>
      </c>
      <c r="C34" s="9">
        <v>15</v>
      </c>
      <c r="D34" s="15">
        <v>4</v>
      </c>
      <c r="E34" s="18">
        <f>D34/C34</f>
        <v>0.26666666666666666</v>
      </c>
      <c r="F34" s="10">
        <v>4</v>
      </c>
      <c r="G34" s="18">
        <f>F34/C34</f>
        <v>0.26666666666666666</v>
      </c>
      <c r="H34" s="10">
        <v>8</v>
      </c>
      <c r="I34" s="18">
        <f>H34/C34</f>
        <v>0.53333333333333333</v>
      </c>
      <c r="J34" s="10">
        <v>0</v>
      </c>
      <c r="K34" s="18">
        <f>J34/C34</f>
        <v>0</v>
      </c>
    </row>
    <row r="35" spans="1:11" ht="18.75" x14ac:dyDescent="0.3">
      <c r="A35" s="8">
        <v>31</v>
      </c>
      <c r="B35" s="8" t="s">
        <v>39</v>
      </c>
      <c r="C35" s="9">
        <v>6</v>
      </c>
      <c r="D35" s="15">
        <v>1</v>
      </c>
      <c r="E35" s="18">
        <f>D35/C35</f>
        <v>0.16666666666666666</v>
      </c>
      <c r="F35" s="10">
        <v>3</v>
      </c>
      <c r="G35" s="18">
        <f>F35/C35</f>
        <v>0.5</v>
      </c>
      <c r="H35" s="10">
        <v>0</v>
      </c>
      <c r="I35" s="18">
        <f>H35/C35</f>
        <v>0</v>
      </c>
      <c r="J35" s="10">
        <v>1</v>
      </c>
      <c r="K35" s="18">
        <f>J35/C35</f>
        <v>0.16666666666666666</v>
      </c>
    </row>
    <row r="36" spans="1:11" ht="18.75" x14ac:dyDescent="0.3">
      <c r="A36" s="8">
        <v>32</v>
      </c>
      <c r="B36" s="8" t="s">
        <v>40</v>
      </c>
      <c r="C36" s="9">
        <v>13</v>
      </c>
      <c r="D36" s="15">
        <v>2</v>
      </c>
      <c r="E36" s="18">
        <f>D36/C36</f>
        <v>0.15384615384615385</v>
      </c>
      <c r="F36" s="10">
        <v>3</v>
      </c>
      <c r="G36" s="18">
        <f>F36/C36</f>
        <v>0.23076923076923078</v>
      </c>
      <c r="H36" s="10">
        <v>5</v>
      </c>
      <c r="I36" s="18">
        <f>H36/C36</f>
        <v>0.38461538461538464</v>
      </c>
      <c r="J36" s="10">
        <v>0</v>
      </c>
      <c r="K36" s="18">
        <f>J36/C36</f>
        <v>0</v>
      </c>
    </row>
    <row r="37" spans="1:11" ht="37.5" x14ac:dyDescent="0.3">
      <c r="A37" s="8">
        <v>33</v>
      </c>
      <c r="B37" s="11" t="s">
        <v>41</v>
      </c>
      <c r="C37" s="9">
        <f>SUM(C5:C36)</f>
        <v>1285</v>
      </c>
      <c r="D37" s="15">
        <f>SUM(D5:D36)</f>
        <v>373</v>
      </c>
      <c r="E37" s="18">
        <f>D37/C37</f>
        <v>0.29027237354085605</v>
      </c>
      <c r="F37" s="10">
        <f>SUM(F5:F36)</f>
        <v>427</v>
      </c>
      <c r="G37" s="18">
        <f>F37/C37</f>
        <v>0.33229571984435796</v>
      </c>
      <c r="H37" s="10">
        <f>SUM(H5:H36)</f>
        <v>414</v>
      </c>
      <c r="I37" s="18">
        <f>H37/C37</f>
        <v>0.32217898832684827</v>
      </c>
      <c r="J37" s="10">
        <f>SUM(J5:J36)</f>
        <v>64</v>
      </c>
      <c r="K37" s="18">
        <f>J37/C37</f>
        <v>4.9805447470817124E-2</v>
      </c>
    </row>
    <row r="38" spans="1:11" ht="18.75" x14ac:dyDescent="0.3">
      <c r="B38" s="20" t="s">
        <v>43</v>
      </c>
      <c r="E38" s="13">
        <v>0.21179999999999999</v>
      </c>
      <c r="G38" s="13">
        <v>0.38169999999999998</v>
      </c>
      <c r="H38" s="21"/>
      <c r="I38" s="13">
        <v>0.35520000000000002</v>
      </c>
      <c r="K38" s="13">
        <v>5.1400000000000001E-2</v>
      </c>
    </row>
  </sheetData>
  <mergeCells count="2">
    <mergeCell ref="C3:K3"/>
    <mergeCell ref="A2:H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workbookViewId="0">
      <selection activeCell="U25" sqref="U25"/>
    </sheetView>
  </sheetViews>
  <sheetFormatPr defaultRowHeight="15" x14ac:dyDescent="0.25"/>
  <cols>
    <col min="3" max="3" width="10.7109375" style="24" bestFit="1" customWidth="1"/>
    <col min="4" max="6" width="10.7109375" style="13" bestFit="1" customWidth="1"/>
  </cols>
  <sheetData>
    <row r="1" spans="2:6" ht="15.75" thickBot="1" x14ac:dyDescent="0.3">
      <c r="C1" s="24" t="s">
        <v>8</v>
      </c>
      <c r="D1" s="13" t="s">
        <v>7</v>
      </c>
      <c r="E1" s="13" t="s">
        <v>6</v>
      </c>
      <c r="F1" s="13" t="s">
        <v>4</v>
      </c>
    </row>
    <row r="2" spans="2:6" ht="16.5" thickBot="1" x14ac:dyDescent="0.3">
      <c r="B2" s="22">
        <v>2019</v>
      </c>
      <c r="C2" s="25">
        <v>0.105</v>
      </c>
      <c r="D2" s="27">
        <v>0.47299999999999998</v>
      </c>
      <c r="E2" s="27">
        <v>0.27200000000000002</v>
      </c>
      <c r="F2" s="27">
        <v>0.15</v>
      </c>
    </row>
    <row r="3" spans="2:6" ht="16.5" thickBot="1" x14ac:dyDescent="0.3">
      <c r="B3" s="23">
        <v>2021</v>
      </c>
      <c r="C3" s="26">
        <v>4.9799999999999997E-2</v>
      </c>
      <c r="D3" s="28">
        <v>0.32200000000000001</v>
      </c>
      <c r="E3" s="28">
        <v>0.33200000000000002</v>
      </c>
      <c r="F3" s="28">
        <v>0.2903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12" workbookViewId="0">
      <selection activeCell="B5" sqref="B5:C38"/>
    </sheetView>
  </sheetViews>
  <sheetFormatPr defaultRowHeight="15" x14ac:dyDescent="0.25"/>
  <cols>
    <col min="2" max="2" width="21.5703125" customWidth="1"/>
    <col min="3" max="3" width="9.42578125" bestFit="1" customWidth="1"/>
  </cols>
  <sheetData>
    <row r="2" spans="1:3" x14ac:dyDescent="0.25">
      <c r="A2" s="12" t="s">
        <v>42</v>
      </c>
      <c r="B2" s="12"/>
      <c r="C2" s="12"/>
    </row>
    <row r="3" spans="1:3" x14ac:dyDescent="0.25">
      <c r="A3" s="2"/>
      <c r="B3" s="3"/>
      <c r="C3" s="2"/>
    </row>
    <row r="4" spans="1:3" x14ac:dyDescent="0.25">
      <c r="A4" s="5" t="s">
        <v>1</v>
      </c>
      <c r="B4" s="6" t="s">
        <v>2</v>
      </c>
      <c r="C4" s="17" t="s">
        <v>5</v>
      </c>
    </row>
    <row r="5" spans="1:3" ht="18.75" x14ac:dyDescent="0.3">
      <c r="A5" s="8">
        <v>1</v>
      </c>
      <c r="B5" s="8" t="s">
        <v>9</v>
      </c>
      <c r="C5" s="18">
        <v>0.34150000000000003</v>
      </c>
    </row>
    <row r="6" spans="1:3" ht="18.75" x14ac:dyDescent="0.3">
      <c r="A6" s="8">
        <v>2</v>
      </c>
      <c r="B6" s="8" t="s">
        <v>10</v>
      </c>
      <c r="C6" s="18">
        <v>0.1951</v>
      </c>
    </row>
    <row r="7" spans="1:3" ht="18.75" x14ac:dyDescent="0.3">
      <c r="A7" s="8">
        <v>3</v>
      </c>
      <c r="B7" s="8" t="s">
        <v>11</v>
      </c>
      <c r="C7" s="18">
        <v>0.59760000000000002</v>
      </c>
    </row>
    <row r="8" spans="1:3" ht="18.75" x14ac:dyDescent="0.3">
      <c r="A8" s="8">
        <v>4</v>
      </c>
      <c r="B8" s="8" t="s">
        <v>12</v>
      </c>
      <c r="C8" s="18">
        <v>0.23080000000000001</v>
      </c>
    </row>
    <row r="9" spans="1:3" ht="18.75" x14ac:dyDescent="0.3">
      <c r="A9" s="8">
        <v>5</v>
      </c>
      <c r="B9" s="8" t="s">
        <v>13</v>
      </c>
      <c r="C9" s="18">
        <v>0.38890000000000002</v>
      </c>
    </row>
    <row r="10" spans="1:3" ht="18.75" x14ac:dyDescent="0.3">
      <c r="A10" s="8">
        <v>6</v>
      </c>
      <c r="B10" s="8" t="s">
        <v>14</v>
      </c>
      <c r="C10" s="18">
        <v>0.2344</v>
      </c>
    </row>
    <row r="11" spans="1:3" ht="18.75" x14ac:dyDescent="0.3">
      <c r="A11" s="8">
        <v>7</v>
      </c>
      <c r="B11" s="8" t="s">
        <v>15</v>
      </c>
      <c r="C11" s="18">
        <v>0.37880000000000003</v>
      </c>
    </row>
    <row r="12" spans="1:3" ht="18.75" x14ac:dyDescent="0.3">
      <c r="A12" s="8">
        <v>8</v>
      </c>
      <c r="B12" s="8" t="s">
        <v>16</v>
      </c>
      <c r="C12" s="18">
        <v>0.31709999999999999</v>
      </c>
    </row>
    <row r="13" spans="1:3" ht="18.75" x14ac:dyDescent="0.3">
      <c r="A13" s="8">
        <v>9</v>
      </c>
      <c r="B13" s="8" t="s">
        <v>17</v>
      </c>
      <c r="C13" s="18">
        <v>0.34549999999999997</v>
      </c>
    </row>
    <row r="14" spans="1:3" ht="18.75" x14ac:dyDescent="0.3">
      <c r="A14" s="8">
        <v>10</v>
      </c>
      <c r="B14" s="8" t="s">
        <v>18</v>
      </c>
      <c r="C14" s="18">
        <v>0.28570000000000001</v>
      </c>
    </row>
    <row r="15" spans="1:3" ht="18.75" x14ac:dyDescent="0.3">
      <c r="A15" s="8">
        <v>11</v>
      </c>
      <c r="B15" s="8" t="s">
        <v>19</v>
      </c>
      <c r="C15" s="18">
        <v>0.37840000000000001</v>
      </c>
    </row>
    <row r="16" spans="1:3" ht="18.75" x14ac:dyDescent="0.3">
      <c r="A16" s="8">
        <v>12</v>
      </c>
      <c r="B16" s="8" t="s">
        <v>20</v>
      </c>
      <c r="C16" s="18">
        <v>0.22220000000000001</v>
      </c>
    </row>
    <row r="17" spans="1:3" ht="18.75" x14ac:dyDescent="0.3">
      <c r="A17" s="8">
        <v>13</v>
      </c>
      <c r="B17" s="8" t="s">
        <v>21</v>
      </c>
      <c r="C17" s="18">
        <v>0.13450000000000001</v>
      </c>
    </row>
    <row r="18" spans="1:3" ht="18.75" x14ac:dyDescent="0.3">
      <c r="A18" s="8">
        <v>14</v>
      </c>
      <c r="B18" s="8" t="s">
        <v>22</v>
      </c>
      <c r="C18" s="18">
        <v>0.4</v>
      </c>
    </row>
    <row r="19" spans="1:3" ht="18.75" x14ac:dyDescent="0.3">
      <c r="A19" s="8">
        <v>15</v>
      </c>
      <c r="B19" s="8" t="s">
        <v>23</v>
      </c>
      <c r="C19" s="18">
        <v>0.41670000000000001</v>
      </c>
    </row>
    <row r="20" spans="1:3" ht="18.75" x14ac:dyDescent="0.3">
      <c r="A20" s="8">
        <v>16</v>
      </c>
      <c r="B20" s="8" t="s">
        <v>24</v>
      </c>
      <c r="C20" s="18">
        <v>0.4118</v>
      </c>
    </row>
    <row r="21" spans="1:3" ht="18.75" x14ac:dyDescent="0.3">
      <c r="A21" s="8">
        <v>17</v>
      </c>
      <c r="B21" s="8" t="s">
        <v>25</v>
      </c>
      <c r="C21" s="18">
        <v>0.22220000000000001</v>
      </c>
    </row>
    <row r="22" spans="1:3" ht="18.75" x14ac:dyDescent="0.3">
      <c r="A22" s="8">
        <v>18</v>
      </c>
      <c r="B22" s="8" t="s">
        <v>26</v>
      </c>
      <c r="C22" s="18">
        <v>0.35210000000000002</v>
      </c>
    </row>
    <row r="23" spans="1:3" ht="18.75" x14ac:dyDescent="0.3">
      <c r="A23" s="8">
        <v>19</v>
      </c>
      <c r="B23" s="8" t="s">
        <v>27</v>
      </c>
      <c r="C23" s="18">
        <v>0.30769999999999997</v>
      </c>
    </row>
    <row r="24" spans="1:3" ht="18.75" x14ac:dyDescent="0.3">
      <c r="A24" s="8">
        <v>20</v>
      </c>
      <c r="B24" s="8" t="s">
        <v>28</v>
      </c>
      <c r="C24" s="18">
        <v>0.31909999999999999</v>
      </c>
    </row>
    <row r="25" spans="1:3" ht="18.75" x14ac:dyDescent="0.3">
      <c r="A25" s="8">
        <v>21</v>
      </c>
      <c r="B25" s="8" t="s">
        <v>29</v>
      </c>
      <c r="C25" s="18">
        <v>0.15379999999999999</v>
      </c>
    </row>
    <row r="26" spans="1:3" ht="18.75" x14ac:dyDescent="0.3">
      <c r="A26" s="8">
        <v>22</v>
      </c>
      <c r="B26" s="8" t="s">
        <v>30</v>
      </c>
      <c r="C26" s="18">
        <v>0.125</v>
      </c>
    </row>
    <row r="27" spans="1:3" ht="18.75" x14ac:dyDescent="0.3">
      <c r="A27" s="8">
        <v>23</v>
      </c>
      <c r="B27" s="8" t="s">
        <v>31</v>
      </c>
      <c r="C27" s="18">
        <v>0.2</v>
      </c>
    </row>
    <row r="28" spans="1:3" ht="18.75" x14ac:dyDescent="0.3">
      <c r="A28" s="8">
        <v>24</v>
      </c>
      <c r="B28" s="8" t="s">
        <v>32</v>
      </c>
      <c r="C28" s="18">
        <v>0.33329999999999999</v>
      </c>
    </row>
    <row r="29" spans="1:3" ht="18.75" x14ac:dyDescent="0.3">
      <c r="A29" s="8">
        <v>25</v>
      </c>
      <c r="B29" s="8" t="s">
        <v>33</v>
      </c>
      <c r="C29" s="18">
        <v>0</v>
      </c>
    </row>
    <row r="30" spans="1:3" ht="18.75" x14ac:dyDescent="0.3">
      <c r="A30" s="8">
        <v>26</v>
      </c>
      <c r="B30" s="8" t="s">
        <v>34</v>
      </c>
      <c r="C30" s="18">
        <v>0.2</v>
      </c>
    </row>
    <row r="31" spans="1:3" ht="18.75" x14ac:dyDescent="0.3">
      <c r="A31" s="8">
        <v>27</v>
      </c>
      <c r="B31" s="8" t="s">
        <v>35</v>
      </c>
      <c r="C31" s="18">
        <v>9.0899999999999995E-2</v>
      </c>
    </row>
    <row r="32" spans="1:3" ht="18.75" x14ac:dyDescent="0.3">
      <c r="A32" s="8">
        <v>28</v>
      </c>
      <c r="B32" s="8" t="s">
        <v>36</v>
      </c>
      <c r="C32" s="18">
        <v>0.29089999999999999</v>
      </c>
    </row>
    <row r="33" spans="1:3" ht="18.75" x14ac:dyDescent="0.3">
      <c r="A33" s="8">
        <v>29</v>
      </c>
      <c r="B33" s="8" t="s">
        <v>37</v>
      </c>
      <c r="C33" s="18">
        <v>0.1429</v>
      </c>
    </row>
    <row r="34" spans="1:3" ht="18.75" x14ac:dyDescent="0.3">
      <c r="A34" s="8">
        <v>30</v>
      </c>
      <c r="B34" s="8" t="s">
        <v>38</v>
      </c>
      <c r="C34" s="18">
        <v>0.26669999999999999</v>
      </c>
    </row>
    <row r="35" spans="1:3" ht="18.75" x14ac:dyDescent="0.3">
      <c r="A35" s="8">
        <v>31</v>
      </c>
      <c r="B35" s="8" t="s">
        <v>39</v>
      </c>
      <c r="C35" s="18">
        <v>0.16669999999999999</v>
      </c>
    </row>
    <row r="36" spans="1:3" ht="18.75" x14ac:dyDescent="0.3">
      <c r="A36" s="8">
        <v>32</v>
      </c>
      <c r="B36" s="8" t="s">
        <v>40</v>
      </c>
      <c r="C36" s="18">
        <v>0.15379999999999999</v>
      </c>
    </row>
    <row r="37" spans="1:3" ht="37.5" x14ac:dyDescent="0.3">
      <c r="A37" s="8">
        <v>33</v>
      </c>
      <c r="B37" s="11" t="s">
        <v>41</v>
      </c>
      <c r="C37" s="18">
        <v>0.2903</v>
      </c>
    </row>
    <row r="38" spans="1:3" ht="18.75" x14ac:dyDescent="0.3">
      <c r="B38" s="20" t="s">
        <v>43</v>
      </c>
      <c r="C38" s="13">
        <v>0.21179999999999999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9"/>
  <sheetViews>
    <sheetView topLeftCell="A13" workbookViewId="0">
      <selection activeCell="E40" sqref="E40"/>
    </sheetView>
  </sheetViews>
  <sheetFormatPr defaultRowHeight="15" x14ac:dyDescent="0.25"/>
  <cols>
    <col min="2" max="2" width="18.42578125" customWidth="1"/>
    <col min="3" max="3" width="9.42578125" bestFit="1" customWidth="1"/>
  </cols>
  <sheetData>
    <row r="3" spans="1:3" x14ac:dyDescent="0.25">
      <c r="A3" s="12" t="s">
        <v>42</v>
      </c>
      <c r="B3" s="12"/>
      <c r="C3" s="12"/>
    </row>
    <row r="4" spans="1:3" x14ac:dyDescent="0.25">
      <c r="A4" s="2"/>
      <c r="B4" s="3"/>
      <c r="C4" s="2"/>
    </row>
    <row r="5" spans="1:3" x14ac:dyDescent="0.25">
      <c r="A5" s="5" t="s">
        <v>1</v>
      </c>
      <c r="B5" s="6" t="s">
        <v>2</v>
      </c>
      <c r="C5" s="17" t="s">
        <v>5</v>
      </c>
    </row>
    <row r="6" spans="1:3" ht="18.75" x14ac:dyDescent="0.3">
      <c r="A6" s="8">
        <v>1</v>
      </c>
      <c r="B6" s="8" t="s">
        <v>9</v>
      </c>
      <c r="C6" s="18">
        <v>0.378</v>
      </c>
    </row>
    <row r="7" spans="1:3" ht="18.75" x14ac:dyDescent="0.3">
      <c r="A7" s="8">
        <v>2</v>
      </c>
      <c r="B7" s="8" t="s">
        <v>10</v>
      </c>
      <c r="C7" s="18">
        <v>0.29270000000000002</v>
      </c>
    </row>
    <row r="8" spans="1:3" ht="18.75" x14ac:dyDescent="0.3">
      <c r="A8" s="8">
        <v>3</v>
      </c>
      <c r="B8" s="8" t="s">
        <v>11</v>
      </c>
      <c r="C8" s="18">
        <v>0.26829999999999998</v>
      </c>
    </row>
    <row r="9" spans="1:3" ht="18.75" x14ac:dyDescent="0.3">
      <c r="A9" s="8">
        <v>4</v>
      </c>
      <c r="B9" s="8" t="s">
        <v>12</v>
      </c>
      <c r="C9" s="18">
        <v>0.2923</v>
      </c>
    </row>
    <row r="10" spans="1:3" ht="18.75" x14ac:dyDescent="0.3">
      <c r="A10" s="8">
        <v>5</v>
      </c>
      <c r="B10" s="8" t="s">
        <v>13</v>
      </c>
      <c r="C10" s="18">
        <v>0.44440000000000002</v>
      </c>
    </row>
    <row r="11" spans="1:3" ht="18.75" x14ac:dyDescent="0.3">
      <c r="A11" s="8">
        <v>6</v>
      </c>
      <c r="B11" s="8" t="s">
        <v>14</v>
      </c>
      <c r="C11" s="18">
        <v>0.25</v>
      </c>
    </row>
    <row r="12" spans="1:3" ht="18.75" x14ac:dyDescent="0.3">
      <c r="A12" s="8">
        <v>7</v>
      </c>
      <c r="B12" s="8" t="s">
        <v>15</v>
      </c>
      <c r="C12" s="18">
        <v>0.2727</v>
      </c>
    </row>
    <row r="13" spans="1:3" ht="18.75" x14ac:dyDescent="0.3">
      <c r="A13" s="8">
        <v>8</v>
      </c>
      <c r="B13" s="8" t="s">
        <v>16</v>
      </c>
      <c r="C13" s="18">
        <v>0.34150000000000003</v>
      </c>
    </row>
    <row r="14" spans="1:3" ht="18.75" x14ac:dyDescent="0.3">
      <c r="A14" s="8">
        <v>9</v>
      </c>
      <c r="B14" s="8" t="s">
        <v>17</v>
      </c>
      <c r="C14" s="18">
        <v>0.2727</v>
      </c>
    </row>
    <row r="15" spans="1:3" ht="18.75" x14ac:dyDescent="0.3">
      <c r="A15" s="8">
        <v>10</v>
      </c>
      <c r="B15" s="8" t="s">
        <v>18</v>
      </c>
      <c r="C15" s="18">
        <v>0.45710000000000001</v>
      </c>
    </row>
    <row r="16" spans="1:3" ht="18.75" x14ac:dyDescent="0.3">
      <c r="A16" s="8">
        <v>11</v>
      </c>
      <c r="B16" s="8" t="s">
        <v>19</v>
      </c>
      <c r="C16" s="18">
        <v>0.2432</v>
      </c>
    </row>
    <row r="17" spans="1:3" ht="18.75" x14ac:dyDescent="0.3">
      <c r="A17" s="8">
        <v>12</v>
      </c>
      <c r="B17" s="8" t="s">
        <v>20</v>
      </c>
      <c r="C17" s="18">
        <v>0.22220000000000001</v>
      </c>
    </row>
    <row r="18" spans="1:3" ht="18.75" x14ac:dyDescent="0.3">
      <c r="A18" s="8">
        <v>13</v>
      </c>
      <c r="B18" s="8" t="s">
        <v>21</v>
      </c>
      <c r="C18" s="18">
        <v>0.28570000000000001</v>
      </c>
    </row>
    <row r="19" spans="1:3" ht="18.75" x14ac:dyDescent="0.3">
      <c r="A19" s="8">
        <v>14</v>
      </c>
      <c r="B19" s="8" t="s">
        <v>22</v>
      </c>
      <c r="C19" s="18">
        <v>0.4</v>
      </c>
    </row>
    <row r="20" spans="1:3" ht="18.75" x14ac:dyDescent="0.3">
      <c r="A20" s="8">
        <v>15</v>
      </c>
      <c r="B20" s="8" t="s">
        <v>23</v>
      </c>
      <c r="C20" s="18">
        <v>0.5</v>
      </c>
    </row>
    <row r="21" spans="1:3" ht="18.75" x14ac:dyDescent="0.3">
      <c r="A21" s="8">
        <v>16</v>
      </c>
      <c r="B21" s="8" t="s">
        <v>24</v>
      </c>
      <c r="C21" s="18">
        <v>0.35289999999999999</v>
      </c>
    </row>
    <row r="22" spans="1:3" ht="18.75" x14ac:dyDescent="0.3">
      <c r="A22" s="8">
        <v>17</v>
      </c>
      <c r="B22" s="8" t="s">
        <v>25</v>
      </c>
      <c r="C22" s="18">
        <v>0.25929999999999997</v>
      </c>
    </row>
    <row r="23" spans="1:3" ht="18.75" x14ac:dyDescent="0.3">
      <c r="A23" s="8">
        <v>18</v>
      </c>
      <c r="B23" s="8" t="s">
        <v>26</v>
      </c>
      <c r="C23" s="18">
        <v>0.36620000000000003</v>
      </c>
    </row>
    <row r="24" spans="1:3" ht="18.75" x14ac:dyDescent="0.3">
      <c r="A24" s="8">
        <v>19</v>
      </c>
      <c r="B24" s="8" t="s">
        <v>27</v>
      </c>
      <c r="C24" s="18">
        <v>0.30769999999999997</v>
      </c>
    </row>
    <row r="25" spans="1:3" ht="18.75" x14ac:dyDescent="0.3">
      <c r="A25" s="8">
        <v>20</v>
      </c>
      <c r="B25" s="8" t="s">
        <v>28</v>
      </c>
      <c r="C25" s="18">
        <v>0.2979</v>
      </c>
    </row>
    <row r="26" spans="1:3" ht="18.75" x14ac:dyDescent="0.3">
      <c r="A26" s="8">
        <v>21</v>
      </c>
      <c r="B26" s="8" t="s">
        <v>29</v>
      </c>
      <c r="C26" s="18">
        <v>0.5897</v>
      </c>
    </row>
    <row r="27" spans="1:3" ht="18.75" x14ac:dyDescent="0.3">
      <c r="A27" s="8">
        <v>22</v>
      </c>
      <c r="B27" s="8" t="s">
        <v>30</v>
      </c>
      <c r="C27" s="18">
        <v>0.125</v>
      </c>
    </row>
    <row r="28" spans="1:3" ht="18.75" x14ac:dyDescent="0.3">
      <c r="A28" s="8">
        <v>23</v>
      </c>
      <c r="B28" s="8" t="s">
        <v>31</v>
      </c>
      <c r="C28" s="18">
        <v>0.35</v>
      </c>
    </row>
    <row r="29" spans="1:3" ht="18.75" x14ac:dyDescent="0.3">
      <c r="A29" s="8">
        <v>24</v>
      </c>
      <c r="B29" s="8" t="s">
        <v>32</v>
      </c>
      <c r="C29" s="18">
        <v>0.5</v>
      </c>
    </row>
    <row r="30" spans="1:3" ht="18.75" x14ac:dyDescent="0.3">
      <c r="A30" s="8">
        <v>25</v>
      </c>
      <c r="B30" s="8" t="s">
        <v>33</v>
      </c>
      <c r="C30" s="18">
        <v>0.33329999999999999</v>
      </c>
    </row>
    <row r="31" spans="1:3" ht="18.75" x14ac:dyDescent="0.3">
      <c r="A31" s="8">
        <v>26</v>
      </c>
      <c r="B31" s="8" t="s">
        <v>34</v>
      </c>
      <c r="C31" s="18">
        <v>0.4</v>
      </c>
    </row>
    <row r="32" spans="1:3" ht="18.75" x14ac:dyDescent="0.3">
      <c r="A32" s="8">
        <v>27</v>
      </c>
      <c r="B32" s="8" t="s">
        <v>35</v>
      </c>
      <c r="C32" s="18">
        <v>0.40910000000000002</v>
      </c>
    </row>
    <row r="33" spans="1:3" ht="18.75" x14ac:dyDescent="0.3">
      <c r="A33" s="8">
        <v>28</v>
      </c>
      <c r="B33" s="8" t="s">
        <v>36</v>
      </c>
      <c r="C33" s="18">
        <v>0.41820000000000002</v>
      </c>
    </row>
    <row r="34" spans="1:3" ht="18.75" x14ac:dyDescent="0.3">
      <c r="A34" s="8">
        <v>29</v>
      </c>
      <c r="B34" s="8" t="s">
        <v>37</v>
      </c>
      <c r="C34" s="18">
        <v>0.42859999999999998</v>
      </c>
    </row>
    <row r="35" spans="1:3" ht="18.75" x14ac:dyDescent="0.3">
      <c r="A35" s="8">
        <v>30</v>
      </c>
      <c r="B35" s="8" t="s">
        <v>38</v>
      </c>
      <c r="C35" s="18">
        <v>0.26669999999999999</v>
      </c>
    </row>
    <row r="36" spans="1:3" ht="18.75" x14ac:dyDescent="0.3">
      <c r="A36" s="8">
        <v>31</v>
      </c>
      <c r="B36" s="8" t="s">
        <v>39</v>
      </c>
      <c r="C36" s="18">
        <v>0.5</v>
      </c>
    </row>
    <row r="37" spans="1:3" ht="18.75" x14ac:dyDescent="0.3">
      <c r="A37" s="8">
        <v>32</v>
      </c>
      <c r="B37" s="8" t="s">
        <v>40</v>
      </c>
      <c r="C37" s="18">
        <v>0.23080000000000001</v>
      </c>
    </row>
    <row r="38" spans="1:3" ht="37.5" x14ac:dyDescent="0.3">
      <c r="A38" s="8">
        <v>33</v>
      </c>
      <c r="B38" s="11" t="s">
        <v>41</v>
      </c>
      <c r="C38" s="18">
        <v>0.33229999999999998</v>
      </c>
    </row>
    <row r="39" spans="1:3" ht="18.75" x14ac:dyDescent="0.3">
      <c r="B39" s="20" t="s">
        <v>43</v>
      </c>
      <c r="C39" s="13">
        <v>0.38169999999999998</v>
      </c>
    </row>
  </sheetData>
  <mergeCells count="1"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14" workbookViewId="0">
      <selection activeCell="T19" sqref="T19"/>
    </sheetView>
  </sheetViews>
  <sheetFormatPr defaultRowHeight="15" x14ac:dyDescent="0.25"/>
  <cols>
    <col min="2" max="2" width="21.85546875" customWidth="1"/>
    <col min="3" max="3" width="9.42578125" bestFit="1" customWidth="1"/>
  </cols>
  <sheetData>
    <row r="2" spans="1:3" x14ac:dyDescent="0.25">
      <c r="A2" s="12" t="s">
        <v>42</v>
      </c>
      <c r="B2" s="12"/>
      <c r="C2" s="19"/>
    </row>
    <row r="3" spans="1:3" x14ac:dyDescent="0.25">
      <c r="A3" s="2"/>
      <c r="B3" s="3"/>
      <c r="C3" s="2"/>
    </row>
    <row r="4" spans="1:3" x14ac:dyDescent="0.25">
      <c r="A4" s="5" t="s">
        <v>1</v>
      </c>
      <c r="B4" s="6" t="s">
        <v>2</v>
      </c>
      <c r="C4" s="17" t="s">
        <v>5</v>
      </c>
    </row>
    <row r="5" spans="1:3" ht="18.75" x14ac:dyDescent="0.3">
      <c r="A5" s="8">
        <v>1</v>
      </c>
      <c r="B5" s="8" t="s">
        <v>9</v>
      </c>
      <c r="C5" s="18">
        <v>0.23169999999999999</v>
      </c>
    </row>
    <row r="6" spans="1:3" ht="18.75" x14ac:dyDescent="0.3">
      <c r="A6" s="8">
        <v>2</v>
      </c>
      <c r="B6" s="8" t="s">
        <v>10</v>
      </c>
      <c r="C6" s="18">
        <v>0.43090000000000001</v>
      </c>
    </row>
    <row r="7" spans="1:3" ht="18.75" x14ac:dyDescent="0.3">
      <c r="A7" s="8">
        <v>3</v>
      </c>
      <c r="B7" s="8" t="s">
        <v>11</v>
      </c>
      <c r="C7" s="18">
        <v>0.1341</v>
      </c>
    </row>
    <row r="8" spans="1:3" ht="18.75" x14ac:dyDescent="0.3">
      <c r="A8" s="8">
        <v>4</v>
      </c>
      <c r="B8" s="8" t="s">
        <v>12</v>
      </c>
      <c r="C8" s="18">
        <v>0.4</v>
      </c>
    </row>
    <row r="9" spans="1:3" ht="18.75" x14ac:dyDescent="0.3">
      <c r="A9" s="8">
        <v>5</v>
      </c>
      <c r="B9" s="8" t="s">
        <v>13</v>
      </c>
      <c r="C9" s="18">
        <v>0.16669999999999999</v>
      </c>
    </row>
    <row r="10" spans="1:3" ht="18.75" x14ac:dyDescent="0.3">
      <c r="A10" s="8">
        <v>6</v>
      </c>
      <c r="B10" s="8" t="s">
        <v>14</v>
      </c>
      <c r="C10" s="18">
        <v>0.40629999999999999</v>
      </c>
    </row>
    <row r="11" spans="1:3" ht="18.75" x14ac:dyDescent="0.3">
      <c r="A11" s="8">
        <v>7</v>
      </c>
      <c r="B11" s="8" t="s">
        <v>15</v>
      </c>
      <c r="C11" s="18">
        <v>0.31819999999999998</v>
      </c>
    </row>
    <row r="12" spans="1:3" ht="18.75" x14ac:dyDescent="0.3">
      <c r="A12" s="8">
        <v>8</v>
      </c>
      <c r="B12" s="8" t="s">
        <v>16</v>
      </c>
      <c r="C12" s="18">
        <v>0.29270000000000002</v>
      </c>
    </row>
    <row r="13" spans="1:3" ht="18.75" x14ac:dyDescent="0.3">
      <c r="A13" s="8">
        <v>9</v>
      </c>
      <c r="B13" s="8" t="s">
        <v>17</v>
      </c>
      <c r="C13" s="18">
        <v>0.38179999999999997</v>
      </c>
    </row>
    <row r="14" spans="1:3" ht="18.75" x14ac:dyDescent="0.3">
      <c r="A14" s="8">
        <v>10</v>
      </c>
      <c r="B14" s="8" t="s">
        <v>18</v>
      </c>
      <c r="C14" s="18">
        <v>0.2</v>
      </c>
    </row>
    <row r="15" spans="1:3" ht="18.75" x14ac:dyDescent="0.3">
      <c r="A15" s="8">
        <v>11</v>
      </c>
      <c r="B15" s="8" t="s">
        <v>19</v>
      </c>
      <c r="C15" s="18">
        <v>0.37840000000000001</v>
      </c>
    </row>
    <row r="16" spans="1:3" ht="18.75" x14ac:dyDescent="0.3">
      <c r="A16" s="8">
        <v>12</v>
      </c>
      <c r="B16" s="8" t="s">
        <v>20</v>
      </c>
      <c r="C16" s="18">
        <v>0.44440000000000002</v>
      </c>
    </row>
    <row r="17" spans="1:3" ht="18.75" x14ac:dyDescent="0.3">
      <c r="A17" s="8">
        <v>13</v>
      </c>
      <c r="B17" s="8" t="s">
        <v>21</v>
      </c>
      <c r="C17" s="18">
        <v>0.4874</v>
      </c>
    </row>
    <row r="18" spans="1:3" ht="18.75" x14ac:dyDescent="0.3">
      <c r="A18" s="8">
        <v>14</v>
      </c>
      <c r="B18" s="8" t="s">
        <v>22</v>
      </c>
      <c r="C18" s="18">
        <v>0.2</v>
      </c>
    </row>
    <row r="19" spans="1:3" ht="18.75" x14ac:dyDescent="0.3">
      <c r="A19" s="8">
        <v>15</v>
      </c>
      <c r="B19" s="8" t="s">
        <v>23</v>
      </c>
      <c r="C19" s="18">
        <v>8.3299999999999999E-2</v>
      </c>
    </row>
    <row r="20" spans="1:3" ht="18.75" x14ac:dyDescent="0.3">
      <c r="A20" s="8">
        <v>16</v>
      </c>
      <c r="B20" s="8" t="s">
        <v>24</v>
      </c>
      <c r="C20" s="18">
        <v>0.23530000000000001</v>
      </c>
    </row>
    <row r="21" spans="1:3" ht="18.75" x14ac:dyDescent="0.3">
      <c r="A21" s="8">
        <v>17</v>
      </c>
      <c r="B21" s="8" t="s">
        <v>25</v>
      </c>
      <c r="C21" s="18">
        <v>0.33329999999999999</v>
      </c>
    </row>
    <row r="22" spans="1:3" ht="18.75" x14ac:dyDescent="0.3">
      <c r="A22" s="8">
        <v>18</v>
      </c>
      <c r="B22" s="8" t="s">
        <v>26</v>
      </c>
      <c r="C22" s="18">
        <v>0.2394</v>
      </c>
    </row>
    <row r="23" spans="1:3" ht="18.75" x14ac:dyDescent="0.3">
      <c r="A23" s="8">
        <v>19</v>
      </c>
      <c r="B23" s="8" t="s">
        <v>27</v>
      </c>
      <c r="C23" s="18">
        <v>0.30769999999999997</v>
      </c>
    </row>
    <row r="24" spans="1:3" ht="18.75" x14ac:dyDescent="0.3">
      <c r="A24" s="8">
        <v>20</v>
      </c>
      <c r="B24" s="8" t="s">
        <v>28</v>
      </c>
      <c r="C24" s="18">
        <v>0.25530000000000003</v>
      </c>
    </row>
    <row r="25" spans="1:3" ht="18.75" x14ac:dyDescent="0.3">
      <c r="A25" s="8">
        <v>21</v>
      </c>
      <c r="B25" s="8" t="s">
        <v>29</v>
      </c>
      <c r="C25" s="18">
        <v>0.23080000000000001</v>
      </c>
    </row>
    <row r="26" spans="1:3" ht="18.75" x14ac:dyDescent="0.3">
      <c r="A26" s="8">
        <v>22</v>
      </c>
      <c r="B26" s="8" t="s">
        <v>30</v>
      </c>
      <c r="C26" s="18">
        <v>0.6875</v>
      </c>
    </row>
    <row r="27" spans="1:3" ht="18.75" x14ac:dyDescent="0.3">
      <c r="A27" s="8">
        <v>23</v>
      </c>
      <c r="B27" s="8" t="s">
        <v>31</v>
      </c>
      <c r="C27" s="18">
        <v>0.35</v>
      </c>
    </row>
    <row r="28" spans="1:3" ht="18.75" x14ac:dyDescent="0.3">
      <c r="A28" s="8">
        <v>24</v>
      </c>
      <c r="B28" s="8" t="s">
        <v>32</v>
      </c>
      <c r="C28" s="18">
        <v>0.16669999999999999</v>
      </c>
    </row>
    <row r="29" spans="1:3" ht="18.75" x14ac:dyDescent="0.3">
      <c r="A29" s="8">
        <v>25</v>
      </c>
      <c r="B29" s="8" t="s">
        <v>33</v>
      </c>
      <c r="C29" s="18">
        <v>0.33329999999999999</v>
      </c>
    </row>
    <row r="30" spans="1:3" ht="18.75" x14ac:dyDescent="0.3">
      <c r="A30" s="8">
        <v>26</v>
      </c>
      <c r="B30" s="8" t="s">
        <v>34</v>
      </c>
      <c r="C30" s="18">
        <v>0.4</v>
      </c>
    </row>
    <row r="31" spans="1:3" ht="18.75" x14ac:dyDescent="0.3">
      <c r="A31" s="8">
        <v>27</v>
      </c>
      <c r="B31" s="8" t="s">
        <v>35</v>
      </c>
      <c r="C31" s="18">
        <v>0.45450000000000002</v>
      </c>
    </row>
    <row r="32" spans="1:3" ht="18.75" x14ac:dyDescent="0.3">
      <c r="A32" s="8">
        <v>28</v>
      </c>
      <c r="B32" s="8" t="s">
        <v>36</v>
      </c>
      <c r="C32" s="18">
        <v>0.29089999999999999</v>
      </c>
    </row>
    <row r="33" spans="1:3" ht="18.75" x14ac:dyDescent="0.3">
      <c r="A33" s="8">
        <v>29</v>
      </c>
      <c r="B33" s="8" t="s">
        <v>37</v>
      </c>
      <c r="C33" s="18">
        <v>0.38100000000000001</v>
      </c>
    </row>
    <row r="34" spans="1:3" ht="18.75" x14ac:dyDescent="0.3">
      <c r="A34" s="8">
        <v>30</v>
      </c>
      <c r="B34" s="8" t="s">
        <v>38</v>
      </c>
      <c r="C34" s="18">
        <v>0.5333</v>
      </c>
    </row>
    <row r="35" spans="1:3" ht="18.75" x14ac:dyDescent="0.3">
      <c r="A35" s="8">
        <v>31</v>
      </c>
      <c r="B35" s="8" t="s">
        <v>39</v>
      </c>
      <c r="C35" s="18">
        <v>0</v>
      </c>
    </row>
    <row r="36" spans="1:3" ht="18.75" x14ac:dyDescent="0.3">
      <c r="A36" s="8">
        <v>32</v>
      </c>
      <c r="B36" s="8" t="s">
        <v>40</v>
      </c>
      <c r="C36" s="18">
        <v>0.3846</v>
      </c>
    </row>
    <row r="37" spans="1:3" ht="75" x14ac:dyDescent="0.3">
      <c r="A37" s="8">
        <v>33</v>
      </c>
      <c r="B37" s="11" t="s">
        <v>41</v>
      </c>
      <c r="C37" s="18">
        <v>0.32219999999999999</v>
      </c>
    </row>
    <row r="38" spans="1:3" ht="18.75" x14ac:dyDescent="0.3">
      <c r="B38" s="20" t="s">
        <v>43</v>
      </c>
      <c r="C38" s="13">
        <v>0.35520000000000002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14" workbookViewId="0">
      <selection activeCell="Q39" sqref="Q39"/>
    </sheetView>
  </sheetViews>
  <sheetFormatPr defaultRowHeight="15" x14ac:dyDescent="0.25"/>
  <cols>
    <col min="2" max="2" width="15.5703125" customWidth="1"/>
    <col min="3" max="3" width="9.42578125" bestFit="1" customWidth="1"/>
  </cols>
  <sheetData>
    <row r="2" spans="1:3" x14ac:dyDescent="0.25">
      <c r="A2" s="12" t="s">
        <v>42</v>
      </c>
      <c r="B2" s="12"/>
      <c r="C2" s="19"/>
    </row>
    <row r="3" spans="1:3" x14ac:dyDescent="0.25">
      <c r="A3" s="2"/>
      <c r="B3" s="3"/>
      <c r="C3" s="2"/>
    </row>
    <row r="4" spans="1:3" x14ac:dyDescent="0.25">
      <c r="A4" s="5" t="s">
        <v>1</v>
      </c>
      <c r="B4" s="6" t="s">
        <v>2</v>
      </c>
      <c r="C4" s="17" t="s">
        <v>5</v>
      </c>
    </row>
    <row r="5" spans="1:3" ht="18.75" x14ac:dyDescent="0.3">
      <c r="A5" s="8">
        <v>1</v>
      </c>
      <c r="B5" s="8" t="s">
        <v>9</v>
      </c>
      <c r="C5" s="18">
        <v>3.6600000000000001E-2</v>
      </c>
    </row>
    <row r="6" spans="1:3" ht="18.75" x14ac:dyDescent="0.3">
      <c r="A6" s="8">
        <v>2</v>
      </c>
      <c r="B6" s="8" t="s">
        <v>10</v>
      </c>
      <c r="C6" s="18">
        <v>8.9399999999999993E-2</v>
      </c>
    </row>
    <row r="7" spans="1:3" ht="18.75" x14ac:dyDescent="0.3">
      <c r="A7" s="8">
        <v>3</v>
      </c>
      <c r="B7" s="8" t="s">
        <v>11</v>
      </c>
      <c r="C7" s="18">
        <v>0</v>
      </c>
    </row>
    <row r="8" spans="1:3" ht="18.75" x14ac:dyDescent="0.3">
      <c r="A8" s="8">
        <v>4</v>
      </c>
      <c r="B8" s="8" t="s">
        <v>12</v>
      </c>
      <c r="C8" s="18">
        <v>7.6899999999999996E-2</v>
      </c>
    </row>
    <row r="9" spans="1:3" ht="18.75" x14ac:dyDescent="0.3">
      <c r="A9" s="8">
        <v>5</v>
      </c>
      <c r="B9" s="8" t="s">
        <v>13</v>
      </c>
      <c r="C9" s="18">
        <v>0</v>
      </c>
    </row>
    <row r="10" spans="1:3" ht="18.75" x14ac:dyDescent="0.3">
      <c r="A10" s="8">
        <v>6</v>
      </c>
      <c r="B10" s="8" t="s">
        <v>14</v>
      </c>
      <c r="C10" s="18">
        <v>9.3799999999999994E-2</v>
      </c>
    </row>
    <row r="11" spans="1:3" ht="18.75" x14ac:dyDescent="0.3">
      <c r="A11" s="8">
        <v>7</v>
      </c>
      <c r="B11" s="8" t="s">
        <v>15</v>
      </c>
      <c r="C11" s="18">
        <v>3.0300000000000001E-2</v>
      </c>
    </row>
    <row r="12" spans="1:3" ht="18.75" x14ac:dyDescent="0.3">
      <c r="A12" s="8">
        <v>8</v>
      </c>
      <c r="B12" s="8" t="s">
        <v>16</v>
      </c>
      <c r="C12" s="18">
        <v>4.8800000000000003E-2</v>
      </c>
    </row>
    <row r="13" spans="1:3" ht="18.75" x14ac:dyDescent="0.3">
      <c r="A13" s="8">
        <v>9</v>
      </c>
      <c r="B13" s="8" t="s">
        <v>17</v>
      </c>
      <c r="C13" s="18">
        <v>0</v>
      </c>
    </row>
    <row r="14" spans="1:3" ht="18.75" x14ac:dyDescent="0.3">
      <c r="A14" s="8">
        <v>10</v>
      </c>
      <c r="B14" s="8" t="s">
        <v>18</v>
      </c>
      <c r="C14" s="18">
        <v>5.7099999999999998E-2</v>
      </c>
    </row>
    <row r="15" spans="1:3" ht="18.75" x14ac:dyDescent="0.3">
      <c r="A15" s="8">
        <v>11</v>
      </c>
      <c r="B15" s="8" t="s">
        <v>19</v>
      </c>
      <c r="C15" s="18">
        <v>0</v>
      </c>
    </row>
    <row r="16" spans="1:3" ht="18.75" x14ac:dyDescent="0.3">
      <c r="A16" s="8">
        <v>12</v>
      </c>
      <c r="B16" s="8" t="s">
        <v>20</v>
      </c>
      <c r="C16" s="18">
        <v>0.1111</v>
      </c>
    </row>
    <row r="17" spans="1:3" ht="18.75" x14ac:dyDescent="0.3">
      <c r="A17" s="8">
        <v>13</v>
      </c>
      <c r="B17" s="8" t="s">
        <v>21</v>
      </c>
      <c r="C17" s="18">
        <v>8.4000000000000005E-2</v>
      </c>
    </row>
    <row r="18" spans="1:3" ht="18.75" x14ac:dyDescent="0.3">
      <c r="A18" s="8">
        <v>14</v>
      </c>
      <c r="B18" s="8" t="s">
        <v>22</v>
      </c>
      <c r="C18" s="18">
        <v>0</v>
      </c>
    </row>
    <row r="19" spans="1:3" ht="18.75" x14ac:dyDescent="0.3">
      <c r="A19" s="8">
        <v>15</v>
      </c>
      <c r="B19" s="8" t="s">
        <v>23</v>
      </c>
      <c r="C19" s="18">
        <v>0</v>
      </c>
    </row>
    <row r="20" spans="1:3" ht="18.75" x14ac:dyDescent="0.3">
      <c r="A20" s="8">
        <v>16</v>
      </c>
      <c r="B20" s="8" t="s">
        <v>24</v>
      </c>
      <c r="C20" s="18">
        <v>0</v>
      </c>
    </row>
    <row r="21" spans="1:3" ht="18.75" x14ac:dyDescent="0.3">
      <c r="A21" s="8">
        <v>17</v>
      </c>
      <c r="B21" s="8" t="s">
        <v>25</v>
      </c>
      <c r="C21" s="18">
        <v>0.14810000000000001</v>
      </c>
    </row>
    <row r="22" spans="1:3" ht="18.75" x14ac:dyDescent="0.3">
      <c r="A22" s="8">
        <v>18</v>
      </c>
      <c r="B22" s="8" t="s">
        <v>26</v>
      </c>
      <c r="C22" s="18">
        <v>4.2299999999999997E-2</v>
      </c>
    </row>
    <row r="23" spans="1:3" ht="18.75" x14ac:dyDescent="0.3">
      <c r="A23" s="8">
        <v>19</v>
      </c>
      <c r="B23" s="8" t="s">
        <v>27</v>
      </c>
      <c r="C23" s="18">
        <v>7.6899999999999996E-2</v>
      </c>
    </row>
    <row r="24" spans="1:3" ht="18.75" x14ac:dyDescent="0.3">
      <c r="A24" s="8">
        <v>20</v>
      </c>
      <c r="B24" s="8" t="s">
        <v>28</v>
      </c>
      <c r="C24" s="18">
        <v>0.10639999999999999</v>
      </c>
    </row>
    <row r="25" spans="1:3" ht="18.75" x14ac:dyDescent="0.3">
      <c r="A25" s="8">
        <v>21</v>
      </c>
      <c r="B25" s="8" t="s">
        <v>29</v>
      </c>
      <c r="C25" s="18">
        <v>2.5600000000000001E-2</v>
      </c>
    </row>
    <row r="26" spans="1:3" ht="18.75" x14ac:dyDescent="0.3">
      <c r="A26" s="8">
        <v>22</v>
      </c>
      <c r="B26" s="8" t="s">
        <v>30</v>
      </c>
      <c r="C26" s="18">
        <v>6.25E-2</v>
      </c>
    </row>
    <row r="27" spans="1:3" ht="18.75" x14ac:dyDescent="0.3">
      <c r="A27" s="8">
        <v>23</v>
      </c>
      <c r="B27" s="8" t="s">
        <v>31</v>
      </c>
      <c r="C27" s="18">
        <v>0.1</v>
      </c>
    </row>
    <row r="28" spans="1:3" ht="18.75" x14ac:dyDescent="0.3">
      <c r="A28" s="8">
        <v>24</v>
      </c>
      <c r="B28" s="8" t="s">
        <v>32</v>
      </c>
      <c r="C28" s="18">
        <v>0</v>
      </c>
    </row>
    <row r="29" spans="1:3" ht="18.75" x14ac:dyDescent="0.3">
      <c r="A29" s="8">
        <v>25</v>
      </c>
      <c r="B29" s="8" t="s">
        <v>33</v>
      </c>
      <c r="C29" s="18">
        <v>0.33329999999999999</v>
      </c>
    </row>
    <row r="30" spans="1:3" ht="18.75" x14ac:dyDescent="0.3">
      <c r="A30" s="8">
        <v>26</v>
      </c>
      <c r="B30" s="8" t="s">
        <v>34</v>
      </c>
      <c r="C30" s="18">
        <v>0</v>
      </c>
    </row>
    <row r="31" spans="1:3" ht="18.75" x14ac:dyDescent="0.3">
      <c r="A31" s="8">
        <v>27</v>
      </c>
      <c r="B31" s="8" t="s">
        <v>35</v>
      </c>
      <c r="C31" s="18">
        <v>4.5499999999999999E-2</v>
      </c>
    </row>
    <row r="32" spans="1:3" ht="18.75" x14ac:dyDescent="0.3">
      <c r="A32" s="8">
        <v>28</v>
      </c>
      <c r="B32" s="8" t="s">
        <v>36</v>
      </c>
      <c r="C32" s="18">
        <v>0</v>
      </c>
    </row>
    <row r="33" spans="1:3" ht="18.75" x14ac:dyDescent="0.3">
      <c r="A33" s="8">
        <v>29</v>
      </c>
      <c r="B33" s="8" t="s">
        <v>37</v>
      </c>
      <c r="C33" s="18">
        <v>4.7600000000000003E-2</v>
      </c>
    </row>
    <row r="34" spans="1:3" ht="18.75" x14ac:dyDescent="0.3">
      <c r="A34" s="8">
        <v>30</v>
      </c>
      <c r="B34" s="8" t="s">
        <v>38</v>
      </c>
      <c r="C34" s="18">
        <v>0</v>
      </c>
    </row>
    <row r="35" spans="1:3" ht="18.75" x14ac:dyDescent="0.3">
      <c r="A35" s="8">
        <v>31</v>
      </c>
      <c r="B35" s="8" t="s">
        <v>39</v>
      </c>
      <c r="C35" s="18">
        <v>0.16669999999999999</v>
      </c>
    </row>
    <row r="36" spans="1:3" ht="18.75" x14ac:dyDescent="0.3">
      <c r="A36" s="8">
        <v>32</v>
      </c>
      <c r="B36" s="8" t="s">
        <v>40</v>
      </c>
      <c r="C36" s="18">
        <v>0</v>
      </c>
    </row>
    <row r="37" spans="1:3" ht="75" x14ac:dyDescent="0.3">
      <c r="A37" s="8">
        <v>33</v>
      </c>
      <c r="B37" s="11" t="s">
        <v>41</v>
      </c>
      <c r="C37" s="18">
        <v>4.9799999999999997E-2</v>
      </c>
    </row>
    <row r="38" spans="1:3" ht="18.75" x14ac:dyDescent="0.3">
      <c r="B38" s="20" t="s">
        <v>43</v>
      </c>
      <c r="C38" s="13">
        <v>5.1400000000000001E-2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U8" sqref="U8"/>
    </sheetView>
  </sheetViews>
  <sheetFormatPr defaultRowHeight="15" x14ac:dyDescent="0.25"/>
  <cols>
    <col min="3" max="5" width="9.42578125" bestFit="1" customWidth="1"/>
  </cols>
  <sheetData>
    <row r="1" spans="1:6" x14ac:dyDescent="0.25">
      <c r="C1" t="s">
        <v>4</v>
      </c>
      <c r="D1" t="s">
        <v>6</v>
      </c>
      <c r="E1" t="s">
        <v>7</v>
      </c>
      <c r="F1" t="s">
        <v>8</v>
      </c>
    </row>
    <row r="2" spans="1:6" ht="75" x14ac:dyDescent="0.3">
      <c r="A2" s="8">
        <v>33</v>
      </c>
      <c r="B2" s="11" t="s">
        <v>41</v>
      </c>
      <c r="C2" s="18">
        <v>0.2903</v>
      </c>
      <c r="D2" s="18">
        <v>0.33229999999999998</v>
      </c>
      <c r="E2" s="18">
        <v>0.32219999999999999</v>
      </c>
      <c r="F2" s="18">
        <v>4.9799999999999997E-2</v>
      </c>
    </row>
    <row r="3" spans="1:6" ht="18.75" x14ac:dyDescent="0.3">
      <c r="B3" s="20" t="s">
        <v>43</v>
      </c>
      <c r="C3" s="13">
        <v>0.21179999999999999</v>
      </c>
      <c r="D3" s="13">
        <v>0.38169999999999998</v>
      </c>
      <c r="E3" s="13">
        <v>0.35520000000000002</v>
      </c>
      <c r="F3" s="13">
        <v>5.1400000000000001E-2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</vt:lpstr>
      <vt:lpstr>В сравнении с прошлым годом</vt:lpstr>
      <vt:lpstr>2</vt:lpstr>
      <vt:lpstr>3</vt:lpstr>
      <vt:lpstr>4</vt:lpstr>
      <vt:lpstr>5</vt:lpstr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2021-09-23T06:11:18Z</cp:lastPrinted>
  <dcterms:created xsi:type="dcterms:W3CDTF">2021-09-22T14:16:43Z</dcterms:created>
  <dcterms:modified xsi:type="dcterms:W3CDTF">2021-09-23T07:36:35Z</dcterms:modified>
</cp:coreProperties>
</file>